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tr-fs01\documents\_ДЕПАРТАМЕНТ ЦЕНООБРАЗОВАНИЯ В СТРОИТЕЛЬСТВЕ\Несмачных И.А\3. Письма\Координаторам\Мониторинг контрактов\"/>
    </mc:Choice>
  </mc:AlternateContent>
  <bookViews>
    <workbookView xWindow="0" yWindow="0" windowWidth="10800" windowHeight="9630"/>
  </bookViews>
  <sheets>
    <sheet name="Лист1" sheetId="1" r:id="rId1"/>
    <sheet name="вопросы по исполнению рекоменд" sheetId="2" r:id="rId2"/>
    <sheet name="Лист3" sheetId="3" r:id="rId3"/>
  </sheets>
  <definedNames>
    <definedName name="Z_76BAA049_AD7E_41E4_85C0_15D85866B4B5_.wvu.Cols" localSheetId="0" hidden="1">Лист1!$I:$I</definedName>
  </definedNames>
  <calcPr calcId="162913"/>
  <customWorkbookViews>
    <customWorkbookView name="Несмачных Ирина Александровна - Личное представление" guid="{76BAA049-AD7E-41E4-85C0-15D85866B4B5}" mergeInterval="0" personalView="1" maximized="1" xWindow="-8" yWindow="-8" windowWidth="1936" windowHeight="1056" activeSheetId="1"/>
    <customWorkbookView name="Нартова Елена Александровна - Личное представление" guid="{745DD873-025E-4C57-90A3-AC8C8462DC3E}" mergeInterval="0" personalView="1" maximized="1" xWindow="-8" yWindow="-8" windowWidth="1936" windowHeight="1056" activeSheetId="1"/>
    <customWorkbookView name="Плескушкина Евгения Владимировна - Личное представление" guid="{A40DBAAE-6380-4EF9-9028-ECA2AD9A63CC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9" i="3" l="1"/>
  <c r="A11" i="3" s="1"/>
  <c r="A5" i="3"/>
  <c r="B9" i="3"/>
  <c r="B11" i="3" s="1"/>
  <c r="B5" i="3"/>
  <c r="C9" i="3"/>
  <c r="C11" i="3" s="1"/>
  <c r="C5" i="3"/>
  <c r="D11" i="3"/>
  <c r="D9" i="3"/>
  <c r="D5" i="3"/>
  <c r="B2" i="1" l="1"/>
  <c r="C2" i="1" s="1"/>
  <c r="D2" i="1" s="1"/>
  <c r="E2" i="1" s="1"/>
  <c r="F2" i="1" s="1"/>
  <c r="G2" i="1" s="1"/>
  <c r="H2" i="1" s="1"/>
  <c r="I2" i="1" s="1"/>
  <c r="J2" i="1" s="1"/>
  <c r="K2" i="1" s="1"/>
  <c r="L2" i="1" s="1"/>
</calcChain>
</file>

<file path=xl/sharedStrings.xml><?xml version="1.0" encoding="utf-8"?>
<sst xmlns="http://schemas.openxmlformats.org/spreadsheetml/2006/main" count="153" uniqueCount="135">
  <si>
    <t xml:space="preserve">Наименование заказчика </t>
  </si>
  <si>
    <t>Наименование контракта</t>
  </si>
  <si>
    <t>Вид объекта (школа, д.сад  и т.д.)</t>
  </si>
  <si>
    <t>Уровень цен сметной документации ,используемой в расчете НМЦК, (месяц,год)</t>
  </si>
  <si>
    <t>Дата проведения закупки,( месяц, год)</t>
  </si>
  <si>
    <t>Разрыв, (месяцев)</t>
  </si>
  <si>
    <t>№ 
Закупки в ЕИС</t>
  </si>
  <si>
    <t xml:space="preserve">30 месяцев </t>
  </si>
  <si>
    <t xml:space="preserve">1.  Не уточнена процедура определения  государственных заказчиков? ( то есть одну и ту же закупку может отсматривать несколько саморегулирующих организаций,
а какую-то могут не отсматривать или пропустить)  </t>
  </si>
  <si>
    <t xml:space="preserve">1. Составить перечень или запросить перечень всез госзаказчиков по региону и разделить между СРО.
</t>
  </si>
  <si>
    <t>1. Сама заявка на сайте  ЕИС,  на площадке в зависимости от типа процедуры (электронный аукцион, конкурс в эл.форме, запрос предложени) с момента размещения и до определния поставщика примерно от 10 до 14 дней. В этот период необходимо направлять письма уведомления, выбрать срок кнапример в течении недели</t>
  </si>
  <si>
    <t xml:space="preserve">3. В какой период и кого уведомлять из членов СРО  о том, что  закупка может быть не выгодна для них. </t>
  </si>
  <si>
    <t xml:space="preserve">1.  Создать шаблон для расслыку по списку всем членам СРО, раз в неделю.   </t>
  </si>
  <si>
    <t xml:space="preserve">4.  Далее какие будут следующие меры и действия, если Заказчик по итогам  нашего письма-уведомления даст ответ , что он  бюжетными лимитами обеспечен только на сумму, которую установил заявке, далее больше финасирования нет. Что тогда делать. </t>
  </si>
  <si>
    <t xml:space="preserve">1.  Уведомить Нострой о получении такой информации, и взять на контроль данный контракт.  </t>
  </si>
  <si>
    <t>Актуальные вопросы по поводу контроля за конкурсной деятельностью Заказчиков :</t>
  </si>
  <si>
    <t>Варианты решений:</t>
  </si>
  <si>
    <t>5. Если члены СРО  после получения письма -уведомления игнорируют его и заходят в конкурс.</t>
  </si>
  <si>
    <t xml:space="preserve">  1. Взять на контроль этих членов и запрашивать отчеты об исполнени данных контрактов с переодичностью 1 раз в  месяц. </t>
  </si>
  <si>
    <t xml:space="preserve">2. В какой срок рекомендуется отправлять замечания и анализ в адрес Ностроя и в адрес Заказчика, что обнаружены  недочеты или неточности в определении НМЦК. </t>
  </si>
  <si>
    <r>
      <t>6.  Есть вероятность, что  письма уведомления от СРО н</t>
    </r>
    <r>
      <rPr>
        <b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 xml:space="preserve"> одну и ту же закупку Заказчика могут быть задублированы.  </t>
    </r>
  </si>
  <si>
    <t xml:space="preserve">1. Никак этот процесс не отконтролировать. </t>
  </si>
  <si>
    <t xml:space="preserve">Примечание </t>
  </si>
  <si>
    <t xml:space="preserve">7. В рекомендациях не уточнена информация  о том,  какие контракты следует отсматривать от 10 млн или все. </t>
  </si>
  <si>
    <t xml:space="preserve"> Отсматривать контракты нужно все. </t>
  </si>
  <si>
    <t>Регион</t>
  </si>
  <si>
    <t>НОСТРОЙ</t>
  </si>
  <si>
    <t>15 месяцев</t>
  </si>
  <si>
    <t>Оренбургская область</t>
  </si>
  <si>
    <t>ГОСУДАРСТВЕННОЕ УЧРЕЖДЕНИЕ "ГЛАВНОЕ УПРАВЛЕНИЕ ДОРОЖНОГО ХОЗЯЙСТВА ОРЕНБУРГСКОЙ ОБЛАСТИ"</t>
  </si>
  <si>
    <t>№ 0853500000324011337</t>
  </si>
  <si>
    <t>Выполнение работ по капитальному ремонту автомобильной дороги Орск - Домбаровский - Светлый на участке км 135+000 - км 145+000 в Ясненском городском округе Оренбургской области</t>
  </si>
  <si>
    <t>№ 0108500000424000550</t>
  </si>
  <si>
    <t>Государственное казенное учреждение Республики Марий Эл «Управление капитального строительства»</t>
  </si>
  <si>
    <t>Выполнение работ по строительству объекта: "Строительство инфекционного корпуса государственного бюджетного учреждения Республики Марий Эл "Детская республиканская клиническая больница"</t>
  </si>
  <si>
    <t>Больница</t>
  </si>
  <si>
    <t>44 месяца</t>
  </si>
  <si>
    <t>Государственное казенное учреждение «Управление автомобильных дорог Республики Мордовия» (ГКУ «Упрдор Республики Мордовия»)</t>
  </si>
  <si>
    <t>№ 0809500000324003998</t>
  </si>
  <si>
    <t>строительство транспортной развязки на км 0+800 автомобильной дороги г.Ковылкино - г.Краснослободск - с.Ельники - с.Первомайск в Ковылкинском муниципальном районе Республики Мордовия</t>
  </si>
  <si>
    <t>Строительство дороги</t>
  </si>
  <si>
    <t>зз-0017-60192 - 2024 Выполнение работ по завершению строительства объекта «Лечебный корпус с поликлиникой БУЗ УР «Республиканская клиническая туберкулезная больница Министерства здравоохранения Удмуртской Республики» в г. Ижевске»</t>
  </si>
  <si>
    <t xml:space="preserve">№ 0813500000124024673 </t>
  </si>
  <si>
    <t>КАЗЁННОЕ УЧРЕЖДЕНИЕ УДМУРТСКОЙ РЕСПУБЛИКИ "УПРАВЛЕНИЕ КАПИТАЛЬНОГО СТРОИТЕЛЬСТВА ПРАВИТЕЛЬСТВА УДМУРТСКОЙ РЕСПУБЛИКИ"</t>
  </si>
  <si>
    <t>Удмуртская Республика</t>
  </si>
  <si>
    <t>Казенное учреждение Чувашской Республики «Республиканская служба единого заказчика» Министерства строительства, архитектуры и жилищно-коммунального хозяйства Чувашской Республики</t>
  </si>
  <si>
    <t xml:space="preserve">№ 0815500000525006147 </t>
  </si>
  <si>
    <t>Строительство здания средней общеобразовательной школы на 300 мест в с. Чуварлеи Алатырского района Чувашской Республики</t>
  </si>
  <si>
    <t>36 месяцев</t>
  </si>
  <si>
    <t>Пермский край</t>
  </si>
  <si>
    <t>Кировская область</t>
  </si>
  <si>
    <t xml:space="preserve">№ 0332300207125000026 </t>
  </si>
  <si>
    <t>АДМИНИСТРАЦИЯ БОЛЬШЕБОЛДИНСКОГО МУНИЦИПАЛЬНОГО ОКРУГА НИЖЕГОРОДСКОЙ ОБЛАСТИ</t>
  </si>
  <si>
    <t>Строительство здания социо-культурного и делового центра Большеболдинского муниципального округа</t>
  </si>
  <si>
    <t>Строительство социально-культурного центра</t>
  </si>
  <si>
    <t>Нижегородская область</t>
  </si>
  <si>
    <t>Пензенская область</t>
  </si>
  <si>
    <t>Самарская область</t>
  </si>
  <si>
    <t>№ 0360200054025000031</t>
  </si>
  <si>
    <t>ГОСУДАРСТВЕННОЕ КАЗЕННОЕ УЧРЕЖДЕНИЕ САРАТОВСКОЙ ОБЛАСТИ "ДИРЕКЦИЯ ДОРОЖНОГО ХОЗЯЙСТВА"</t>
  </si>
  <si>
    <t>Строительство путепровода через железнодорожные пути на км 3+500 дороги Ново-Астраханское шоссе (от ул. Политехнической до поворота на Кумысную поляну) в муниципальном образовании «Город Саратов»</t>
  </si>
  <si>
    <t>Строительство путепровода</t>
  </si>
  <si>
    <t>Саратовская область</t>
  </si>
  <si>
    <t>21 месяц</t>
  </si>
  <si>
    <t>Ульяновская область</t>
  </si>
  <si>
    <t>УПРАВЛЕНИЕ МИНИСТЕРСТВА ВНУТРЕННИХ ДЕЛ РОССИЙСКОЙ ФЕДЕРАЦИИ ПО УЛЬЯНОВСКОЙ ОБЛАСТИ</t>
  </si>
  <si>
    <t>СРО/НОСТРОЙ</t>
  </si>
  <si>
    <t>ПФО</t>
  </si>
  <si>
    <t>9 месяцев</t>
  </si>
  <si>
    <t>№ п/п</t>
  </si>
  <si>
    <t>Сумма по НМЦК, рублей</t>
  </si>
  <si>
    <t>2 кв. 2022 г.</t>
  </si>
  <si>
    <t>Строительство школы</t>
  </si>
  <si>
    <t>3 кв. 2023 г.</t>
  </si>
  <si>
    <t>Капитальный ремонт школы</t>
  </si>
  <si>
    <t>вылет</t>
  </si>
  <si>
    <t>выезд по расписанию автобуса 1195Д</t>
  </si>
  <si>
    <t>время движения автобуса</t>
  </si>
  <si>
    <t>заканчивается посадка в самолет</t>
  </si>
  <si>
    <t>время приезда к аэропорту (минимальное) - 1,5 часа</t>
  </si>
  <si>
    <t>время пути от дома до станции Ховрино</t>
  </si>
  <si>
    <t>выход из дома</t>
  </si>
  <si>
    <t>зайти в магазин и/или покушать (примерно 30 минут)</t>
  </si>
  <si>
    <t>выход из дома (без захода в магазин/БК)</t>
  </si>
  <si>
    <t>Вар 1</t>
  </si>
  <si>
    <t>Вар 2</t>
  </si>
  <si>
    <t>2 кв. 2024 г.</t>
  </si>
  <si>
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</t>
  </si>
  <si>
    <t>Капитальный ремонт автомобильной дороги</t>
  </si>
  <si>
    <t>14 месяцев</t>
  </si>
  <si>
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Есть отметка в расчете НМЦК, о том что база не действует, поэтому индексы фактинфляции применяются в расчете                                                        </t>
  </si>
  <si>
    <t>Республика Башкортостан</t>
  </si>
  <si>
    <t xml:space="preserve">№ 0101500000325000062 </t>
  </si>
  <si>
    <t>Строительство объекта: "Водоснабжение с. Большеустьикинское МР Мечетлинский район РБ" (национальный проект "Инфраструктура для жизни")</t>
  </si>
  <si>
    <t>Строительство сетей водоснабжения</t>
  </si>
  <si>
    <t>ГКУ РЕСПУБЛИКИ БАШКОРТОСТАН "УПРАВЛЕНИЕ ПО ОБЕСПЕЧЕНИЮ ДЕЯТЕЛЬНОСТИ ЖИЛИЩНО-КОММУНАЛЬНОГО КОМПЛЕКСА РЕСПУБЛИКИ БАШКОРТОСТАН"</t>
  </si>
  <si>
    <t>4 кв. 2022 г.</t>
  </si>
  <si>
    <t>Республика Марий Эл</t>
  </si>
  <si>
    <t xml:space="preserve">2 кв. 2020 г. </t>
  </si>
  <si>
    <t>Сметная стоимость расчитана в ТЕР РБ, должны применяться ежеквартальные индексы, а не индексы фактической инфляции</t>
  </si>
  <si>
    <t>Сметная стоимость расчитана в ТЕР Р Мари Эл, должны применяться ежеквартальные индексы, а не индексы фактической инфляции</t>
  </si>
  <si>
    <t>Республика Мордовия</t>
  </si>
  <si>
    <t>Общая сметная стоимость в рублях на II квартал 2018 г. Расчет индекса  фактической инфляции за 6 лет. Объективность утрачена, ошибки в расчете нет.</t>
  </si>
  <si>
    <t xml:space="preserve"> В связи с установленными лимитами бюджетных обязательств коэффициент лимитов бюджетных обязательств 0,96.</t>
  </si>
  <si>
    <t>ВЫПОЛНЕНИЕ РАБОТ ПО КАПИТАЛЬНОМУ РЕМОНТУ ПОМЕЩЕНИЙ ПОЛИКЛИНИКИ ГБУЗ ПК «ПККБ», ПО АДРЕСУ: ПЕРМСКИЙ КРАЙ, Г. ПЕРМЬ, УЛ. ЛУНАЧАРСКОГО, 95</t>
  </si>
  <si>
    <t>Управление капитального строительства Пермского края</t>
  </si>
  <si>
    <t xml:space="preserve">№ 0356500001425002384 </t>
  </si>
  <si>
    <t>Сметная стоимость расчитана в ТЕР Р Мордовия, должны применяться ежеквартальные индексы, а не индексы фактической инфляции</t>
  </si>
  <si>
    <t>Республика Татарстан</t>
  </si>
  <si>
    <t xml:space="preserve">№ 0340200003325000283 </t>
  </si>
  <si>
    <t>Капитальный ремонт помещений МОКУ СОШ № 2 г. Лузы Кировской области</t>
  </si>
  <si>
    <t>25 месяцев</t>
  </si>
  <si>
    <t>Пр расчете НМЦК не исползуют ИФИ за 17 месяцев и ИПИ за 10 месяцев кап.ремонта</t>
  </si>
  <si>
    <t>МУНИЦИПАЛЬНОЕ ОБЩЕОБРАЗОВАТЕЛЬНОЕ КАЗЕННОЕ УЧРЕЖДЕНИЕ СРЕДНЯЯ ОБЩЕОБРАЗОВАТЕЛЬНАЯ ШКОЛА № 2 Г. ЛУЗЫ КИРОВСКОЙ ОБЛАСТИ</t>
  </si>
  <si>
    <t>Сметная стоимость расчитана в ТЕР Нижегородской области, должны применяться ежеквартальные индексы, а не индексы фактической инфляции</t>
  </si>
  <si>
    <t>Нет закупок с разрывом. Все контракты 2025 в ценах 25г !</t>
  </si>
  <si>
    <t>Строительство объекта: Ундоровский палеонтологический музей (Ульяновская область, Ульяновский район, с.Ундоры ул.Малые Ундоры, кадастровый номер 73:19:010401:196)</t>
  </si>
  <si>
    <t>2 кв. 2018 г.</t>
  </si>
  <si>
    <t>6 лет</t>
  </si>
  <si>
    <t>Завершение строительства школы</t>
  </si>
  <si>
    <t>Чувашская Республика</t>
  </si>
  <si>
    <t>2 кв 2022 г.</t>
  </si>
  <si>
    <t>Капитальный ремонт поликлиники</t>
  </si>
  <si>
    <t>26 месяцев</t>
  </si>
  <si>
    <t>4 кв 2022 г.</t>
  </si>
  <si>
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</t>
  </si>
  <si>
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</t>
  </si>
  <si>
    <t>Строительство музя</t>
  </si>
  <si>
    <t>Выполнение строительно-монтажных работ по объекту "Дом культуры по адресу: Самарская область, Шигонский район, село Усолье, ул. Ленина, 56В</t>
  </si>
  <si>
    <t>№ 0168500000625001825</t>
  </si>
  <si>
    <t>№ 0142200001325008816</t>
  </si>
  <si>
    <t>МУНИЦИПАЛЬНОЕ КАЗЕННОЕ УЧРЕЖДЕНИЕ "УПРАВЛЕНИЕ ПО СТРОИТЕЛЬСТВУ,АРХИТЕКТУРЕ, ЖИЛИЩНО-КОММУНАЛЬНОМУ И ДОРОЖНОМУ ХОЗЯЙСТВУ МУНИЦИПАЛЬНОГО РАЙОНА ШИГОНСКИЙ САМАРСКОЙ ОБЛАСТИ"</t>
  </si>
  <si>
    <t>СМР дома культуры</t>
  </si>
  <si>
    <t>2 кв.2022 г.</t>
  </si>
  <si>
    <t>4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</si>
</sst>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h:mm;@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5" xfId="0" applyFont="1" applyFill="1" applyBorder="1" applyAlignment="1">
      <alignment horizontal="right" vertical="top" wrapText="1"/>
    </xf>
    <xf numFmtId="165" fontId="0" fillId="0" borderId="0" xfId="0" applyNumberFormat="1"/>
    <xf numFmtId="0" fontId="7" fillId="0" borderId="0" xfId="0" applyFont="1"/>
    <xf numFmtId="20" fontId="8" fillId="0" borderId="0" xfId="0" applyNumberFormat="1" applyFont="1"/>
    <xf numFmtId="20" fontId="7" fillId="0" borderId="0" xfId="0" applyNumberFormat="1" applyFont="1"/>
    <xf numFmtId="165" fontId="8" fillId="0" borderId="0" xfId="0" applyNumberFormat="1" applyFont="1"/>
    <xf numFmtId="165" fontId="7" fillId="0" borderId="0" xfId="0" applyNumberFormat="1" applyFont="1"/>
    <xf numFmtId="0" fontId="8" fillId="0" borderId="0" xfId="0" applyFont="1" applyAlignment="1">
      <alignment horizontal="center"/>
    </xf>
    <xf numFmtId="165" fontId="8" fillId="4" borderId="0" xfId="0" applyNumberFormat="1" applyFont="1" applyFill="1"/>
    <xf numFmtId="20" fontId="8" fillId="5" borderId="0" xfId="0" applyNumberFormat="1" applyFont="1" applyFill="1"/>
    <xf numFmtId="20" fontId="9" fillId="0" borderId="0" xfId="0" applyNumberFormat="1" applyFont="1"/>
    <xf numFmtId="0" fontId="8" fillId="0" borderId="0" xfId="0" applyFo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4" fontId="4" fillId="0" borderId="5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/>
    </xf>
    <xf numFmtId="0" fontId="4" fillId="2" borderId="7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/>
    </xf>
    <xf numFmtId="14" fontId="4" fillId="0" borderId="5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0" fillId="2" borderId="7" xfId="0" applyFont="1" applyFill="1" applyBorder="1" applyAlignment="1">
      <alignment vertical="top" wrapText="1"/>
    </xf>
    <xf numFmtId="14" fontId="4" fillId="2" borderId="5" xfId="0" applyNumberFormat="1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vertical="top"/>
    </xf>
    <xf numFmtId="14" fontId="4" fillId="0" borderId="5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59" Type="http://schemas.openxmlformats.org/officeDocument/2006/relationships/revisionLog" Target="revisionLog159.xml"/><Relationship Id="rId170" Type="http://schemas.openxmlformats.org/officeDocument/2006/relationships/revisionLog" Target="revisionLog170.xml"/><Relationship Id="rId191" Type="http://schemas.openxmlformats.org/officeDocument/2006/relationships/revisionLog" Target="revisionLog191.xml"/><Relationship Id="rId107" Type="http://schemas.openxmlformats.org/officeDocument/2006/relationships/revisionLog" Target="revisionLog107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149" Type="http://schemas.openxmlformats.org/officeDocument/2006/relationships/revisionLog" Target="revisionLog149.xml"/><Relationship Id="rId5" Type="http://schemas.openxmlformats.org/officeDocument/2006/relationships/revisionLog" Target="revisionLog5.xml"/><Relationship Id="rId95" Type="http://schemas.openxmlformats.org/officeDocument/2006/relationships/revisionLog" Target="revisionLog95.xml"/><Relationship Id="rId160" Type="http://schemas.openxmlformats.org/officeDocument/2006/relationships/revisionLog" Target="revisionLog160.xml"/><Relationship Id="rId181" Type="http://schemas.openxmlformats.org/officeDocument/2006/relationships/revisionLog" Target="revisionLog181.xml"/><Relationship Id="rId22" Type="http://schemas.openxmlformats.org/officeDocument/2006/relationships/revisionLog" Target="revisionLog22.xml"/><Relationship Id="rId43" Type="http://schemas.openxmlformats.org/officeDocument/2006/relationships/revisionLog" Target="revisionLog43.xml"/><Relationship Id="rId64" Type="http://schemas.openxmlformats.org/officeDocument/2006/relationships/revisionLog" Target="revisionLog64.xml"/><Relationship Id="rId118" Type="http://schemas.openxmlformats.org/officeDocument/2006/relationships/revisionLog" Target="revisionLog118.xml"/><Relationship Id="rId139" Type="http://schemas.openxmlformats.org/officeDocument/2006/relationships/revisionLog" Target="revisionLog139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92" Type="http://schemas.openxmlformats.org/officeDocument/2006/relationships/revisionLog" Target="revisionLog192.xml"/><Relationship Id="rId12" Type="http://schemas.openxmlformats.org/officeDocument/2006/relationships/revisionLog" Target="revisionLog12.xml"/><Relationship Id="rId33" Type="http://schemas.openxmlformats.org/officeDocument/2006/relationships/revisionLog" Target="revisionLog33.xml"/><Relationship Id="rId108" Type="http://schemas.openxmlformats.org/officeDocument/2006/relationships/revisionLog" Target="revisionLog108.xml"/><Relationship Id="rId129" Type="http://schemas.openxmlformats.org/officeDocument/2006/relationships/revisionLog" Target="revisionLog129.xml"/><Relationship Id="rId54" Type="http://schemas.openxmlformats.org/officeDocument/2006/relationships/revisionLog" Target="revisionLog54.xml"/><Relationship Id="rId75" Type="http://schemas.openxmlformats.org/officeDocument/2006/relationships/revisionLog" Target="revisionLog75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182" Type="http://schemas.openxmlformats.org/officeDocument/2006/relationships/revisionLog" Target="revisionLog182.xml"/><Relationship Id="rId6" Type="http://schemas.openxmlformats.org/officeDocument/2006/relationships/revisionLog" Target="revisionLog6.xml"/><Relationship Id="rId23" Type="http://schemas.openxmlformats.org/officeDocument/2006/relationships/revisionLog" Target="revisionLog23.xml"/><Relationship Id="rId119" Type="http://schemas.openxmlformats.org/officeDocument/2006/relationships/revisionLog" Target="revisionLog119.xml"/><Relationship Id="rId44" Type="http://schemas.openxmlformats.org/officeDocument/2006/relationships/revisionLog" Target="revisionLog44.xml"/><Relationship Id="rId65" Type="http://schemas.openxmlformats.org/officeDocument/2006/relationships/revisionLog" Target="revisionLog65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51" Type="http://schemas.openxmlformats.org/officeDocument/2006/relationships/revisionLog" Target="revisionLog151.xml"/><Relationship Id="rId172" Type="http://schemas.openxmlformats.org/officeDocument/2006/relationships/revisionLog" Target="revisionLog172.xml"/><Relationship Id="rId193" Type="http://schemas.openxmlformats.org/officeDocument/2006/relationships/revisionLog" Target="revisionLog193.xml"/><Relationship Id="rId13" Type="http://schemas.openxmlformats.org/officeDocument/2006/relationships/revisionLog" Target="revisionLog13.xml"/><Relationship Id="rId109" Type="http://schemas.openxmlformats.org/officeDocument/2006/relationships/revisionLog" Target="revisionLog10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188" Type="http://schemas.openxmlformats.org/officeDocument/2006/relationships/revisionLog" Target="revisionLog188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162" Type="http://schemas.openxmlformats.org/officeDocument/2006/relationships/revisionLog" Target="revisionLog162.xml"/><Relationship Id="rId183" Type="http://schemas.openxmlformats.org/officeDocument/2006/relationships/revisionLog" Target="revisionLog183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178" Type="http://schemas.openxmlformats.org/officeDocument/2006/relationships/revisionLog" Target="revisionLog178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4" Type="http://schemas.openxmlformats.org/officeDocument/2006/relationships/revisionLog" Target="revisionLog194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8" Type="http://schemas.openxmlformats.org/officeDocument/2006/relationships/revisionLog" Target="revisionLog16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163" Type="http://schemas.openxmlformats.org/officeDocument/2006/relationships/revisionLog" Target="revisionLog163.xml"/><Relationship Id="rId184" Type="http://schemas.openxmlformats.org/officeDocument/2006/relationships/revisionLog" Target="revisionLog184.xml"/><Relationship Id="rId189" Type="http://schemas.openxmlformats.org/officeDocument/2006/relationships/revisionLog" Target="revisionLog189.xml"/><Relationship Id="rId3" Type="http://schemas.openxmlformats.org/officeDocument/2006/relationships/revisionLog" Target="revisionLog3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79" Type="http://schemas.openxmlformats.org/officeDocument/2006/relationships/revisionLog" Target="revisionLog179.xml"/><Relationship Id="rId195" Type="http://schemas.openxmlformats.org/officeDocument/2006/relationships/revisionLog" Target="revisionLog195.xml"/><Relationship Id="rId190" Type="http://schemas.openxmlformats.org/officeDocument/2006/relationships/revisionLog" Target="revisionLog190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48" Type="http://schemas.openxmlformats.org/officeDocument/2006/relationships/revisionLog" Target="revisionLog148.xml"/><Relationship Id="rId164" Type="http://schemas.openxmlformats.org/officeDocument/2006/relationships/revisionLog" Target="revisionLog164.xml"/><Relationship Id="rId169" Type="http://schemas.openxmlformats.org/officeDocument/2006/relationships/revisionLog" Target="revisionLog169.xml"/><Relationship Id="rId185" Type="http://schemas.openxmlformats.org/officeDocument/2006/relationships/revisionLog" Target="revisionLog18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80" Type="http://schemas.openxmlformats.org/officeDocument/2006/relationships/revisionLog" Target="revisionLog180.xml"/><Relationship Id="rId26" Type="http://schemas.openxmlformats.org/officeDocument/2006/relationships/revisionLog" Target="revisionLog26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65.xml"/><Relationship Id="rId186" Type="http://schemas.openxmlformats.org/officeDocument/2006/relationships/revisionLog" Target="revisionLog186.xml"/><Relationship Id="rId27" Type="http://schemas.openxmlformats.org/officeDocument/2006/relationships/revisionLog" Target="revisionLog27.xml"/><Relationship Id="rId48" Type="http://schemas.openxmlformats.org/officeDocument/2006/relationships/revisionLog" Target="revisionLog48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34" Type="http://schemas.openxmlformats.org/officeDocument/2006/relationships/revisionLog" Target="revisionLog134.xml"/><Relationship Id="rId80" Type="http://schemas.openxmlformats.org/officeDocument/2006/relationships/revisionLog" Target="revisionLog80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Relationship Id="rId17" Type="http://schemas.openxmlformats.org/officeDocument/2006/relationships/revisionLog" Target="revisionLog17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24" Type="http://schemas.openxmlformats.org/officeDocument/2006/relationships/revisionLog" Target="revisionLog124.xml"/><Relationship Id="rId70" Type="http://schemas.openxmlformats.org/officeDocument/2006/relationships/revisionLog" Target="revisionLog70.xml"/><Relationship Id="rId91" Type="http://schemas.openxmlformats.org/officeDocument/2006/relationships/revisionLog" Target="revisionLog91.xml"/><Relationship Id="rId145" Type="http://schemas.openxmlformats.org/officeDocument/2006/relationships/revisionLog" Target="revisionLog145.xml"/><Relationship Id="rId166" Type="http://schemas.openxmlformats.org/officeDocument/2006/relationships/revisionLog" Target="revisionLog166.xml"/><Relationship Id="rId187" Type="http://schemas.openxmlformats.org/officeDocument/2006/relationships/revisionLog" Target="revisionLog187.xml"/><Relationship Id="rId1" Type="http://schemas.openxmlformats.org/officeDocument/2006/relationships/revisionLog" Target="revisionLog1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60" Type="http://schemas.openxmlformats.org/officeDocument/2006/relationships/revisionLog" Target="revisionLog60.xml"/><Relationship Id="rId81" Type="http://schemas.openxmlformats.org/officeDocument/2006/relationships/revisionLog" Target="revisionLog81.xml"/><Relationship Id="rId135" Type="http://schemas.openxmlformats.org/officeDocument/2006/relationships/revisionLog" Target="revisionLog135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9690C2-EC04-4DE0-80C8-6C473A6F9763}" diskRevisions="1" revisionId="2210" version="4">
  <header guid="{0D0E5203-6D62-4648-A311-DCF46977E847}" dateTime="2025-07-17T11:01:50" maxSheetId="4" userName="Плескушкина Евгения Владимировна" r:id="rId1">
    <sheetIdMap count="3">
      <sheetId val="1"/>
      <sheetId val="2"/>
      <sheetId val="3"/>
    </sheetIdMap>
  </header>
  <header guid="{B4F51EAF-7E97-48E8-8BB1-F27E04B4BE09}" dateTime="2025-07-17T11:16:27" maxSheetId="4" userName="Плескушкина Евгения Владимировна" r:id="rId2" minRId="1">
    <sheetIdMap count="3">
      <sheetId val="1"/>
      <sheetId val="2"/>
      <sheetId val="3"/>
    </sheetIdMap>
  </header>
  <header guid="{897497BA-55DA-4B91-922B-22A26B036F8C}" dateTime="2025-07-17T11:16:35" maxSheetId="4" userName="Плескушкина Евгения Владимировна" r:id="rId3" minRId="2">
    <sheetIdMap count="3">
      <sheetId val="1"/>
      <sheetId val="2"/>
      <sheetId val="3"/>
    </sheetIdMap>
  </header>
  <header guid="{19A18121-D1B0-4FB0-A520-B8283185FDF6}" dateTime="2025-07-17T11:16:41" maxSheetId="4" userName="Плескушкина Евгения Владимировна" r:id="rId4" minRId="3">
    <sheetIdMap count="3">
      <sheetId val="1"/>
      <sheetId val="2"/>
      <sheetId val="3"/>
    </sheetIdMap>
  </header>
  <header guid="{0C3440F1-4A9B-4EC6-B889-EB1018FFBA9B}" dateTime="2025-07-17T11:21:18" maxSheetId="4" userName="Нартова Елена Александровна" r:id="rId5" minRId="4" maxRId="14">
    <sheetIdMap count="3">
      <sheetId val="1"/>
      <sheetId val="2"/>
      <sheetId val="3"/>
    </sheetIdMap>
  </header>
  <header guid="{78084A69-4D84-4DC6-99DA-9E3318AB4020}" dateTime="2025-07-17T11:29:54" maxSheetId="4" userName="Нартова Елена Александровна" r:id="rId6" minRId="16" maxRId="24">
    <sheetIdMap count="3">
      <sheetId val="1"/>
      <sheetId val="2"/>
      <sheetId val="3"/>
    </sheetIdMap>
  </header>
  <header guid="{5E6B6BC9-32D8-4D5E-BA47-A9AA002F17CD}" dateTime="2025-07-17T14:14:16" maxSheetId="4" userName="Нартова Елена Александровна" r:id="rId7" minRId="25" maxRId="237">
    <sheetIdMap count="3">
      <sheetId val="1"/>
      <sheetId val="2"/>
      <sheetId val="3"/>
    </sheetIdMap>
  </header>
  <header guid="{2A844D80-07F8-4FF4-9C52-310A899B198B}" dateTime="2025-07-17T14:24:39" maxSheetId="4" userName="Плескушкина Евгения Владимировна" r:id="rId8" minRId="238" maxRId="329">
    <sheetIdMap count="3">
      <sheetId val="1"/>
      <sheetId val="2"/>
      <sheetId val="3"/>
    </sheetIdMap>
  </header>
  <header guid="{FA47A777-C968-405E-821B-989A2814E7DF}" dateTime="2025-07-17T14:36:19" maxSheetId="4" userName="Плескушкина Евгения Владимировна" r:id="rId9" minRId="330" maxRId="338">
    <sheetIdMap count="3">
      <sheetId val="1"/>
      <sheetId val="2"/>
      <sheetId val="3"/>
    </sheetIdMap>
  </header>
  <header guid="{BF65301B-D2F4-4007-9A75-31BEDD5EA49E}" dateTime="2025-07-17T14:37:14" maxSheetId="4" userName="Плескушкина Евгения Владимировна" r:id="rId10">
    <sheetIdMap count="3">
      <sheetId val="1"/>
      <sheetId val="2"/>
      <sheetId val="3"/>
    </sheetIdMap>
  </header>
  <header guid="{D4C68EC3-A803-441A-BC69-9C8680F85D85}" dateTime="2025-07-17T14:45:19" maxSheetId="4" userName="Плескушкина Евгения Владимировна" r:id="rId11" minRId="339" maxRId="346">
    <sheetIdMap count="3">
      <sheetId val="1"/>
      <sheetId val="2"/>
      <sheetId val="3"/>
    </sheetIdMap>
  </header>
  <header guid="{B140D0C3-DBAA-4311-84B3-C889D43453B3}" dateTime="2025-07-17T14:46:37" maxSheetId="4" userName="Плескушкина Евгения Владимировна" r:id="rId12" minRId="348" maxRId="353">
    <sheetIdMap count="3">
      <sheetId val="1"/>
      <sheetId val="2"/>
      <sheetId val="3"/>
    </sheetIdMap>
  </header>
  <header guid="{B3B8E1A3-5B07-43DD-B86E-400FD94E6952}" dateTime="2025-07-17T14:47:24" maxSheetId="4" userName="Нартова Елена Александровна" r:id="rId13" minRId="354" maxRId="360">
    <sheetIdMap count="3">
      <sheetId val="1"/>
      <sheetId val="2"/>
      <sheetId val="3"/>
    </sheetIdMap>
  </header>
  <header guid="{E5D78707-F319-45ED-9283-9C617B86267F}" dateTime="2025-07-17T14:54:12" maxSheetId="4" userName="Плескушкина Евгения Владимировна" r:id="rId14" minRId="361" maxRId="362">
    <sheetIdMap count="3">
      <sheetId val="1"/>
      <sheetId val="2"/>
      <sheetId val="3"/>
    </sheetIdMap>
  </header>
  <header guid="{7561962F-3322-4AB9-B523-400ABA5345CE}" dateTime="2025-07-17T14:55:15" maxSheetId="4" userName="Нартова Елена Александровна" r:id="rId15" minRId="363" maxRId="370">
    <sheetIdMap count="3">
      <sheetId val="1"/>
      <sheetId val="2"/>
      <sheetId val="3"/>
    </sheetIdMap>
  </header>
  <header guid="{030CA19B-A264-49D7-9DF4-A949E5CC0B32}" dateTime="2025-07-17T14:59:49" maxSheetId="4" userName="Плескушкина Евгения Владимировна" r:id="rId16" minRId="372" maxRId="380">
    <sheetIdMap count="3">
      <sheetId val="1"/>
      <sheetId val="2"/>
      <sheetId val="3"/>
    </sheetIdMap>
  </header>
  <header guid="{47CDA1B7-2422-41DA-A7F5-0FDAE34C37EF}" dateTime="2025-07-17T15:18:11" maxSheetId="4" userName="Плескушкина Евгения Владимировна" r:id="rId17" minRId="381" maxRId="390">
    <sheetIdMap count="3">
      <sheetId val="1"/>
      <sheetId val="2"/>
      <sheetId val="3"/>
    </sheetIdMap>
  </header>
  <header guid="{26736673-9EE3-4E2A-BB6F-DE8D4743E3F8}" dateTime="2025-07-17T15:46:52" maxSheetId="4" userName="Нартова Елена Александровна" r:id="rId18" minRId="391" maxRId="409">
    <sheetIdMap count="3">
      <sheetId val="1"/>
      <sheetId val="2"/>
      <sheetId val="3"/>
    </sheetIdMap>
  </header>
  <header guid="{EB72A551-0F5B-46FE-9773-EA5A71D5F1BD}" dateTime="2025-07-17T15:54:57" maxSheetId="4" userName="Нартова Елена Александровна" r:id="rId19" minRId="411" maxRId="420">
    <sheetIdMap count="3">
      <sheetId val="1"/>
      <sheetId val="2"/>
      <sheetId val="3"/>
    </sheetIdMap>
  </header>
  <header guid="{E132BBE3-F294-42B3-B35E-D1DD10DE114D}" dateTime="2025-07-17T16:58:14" maxSheetId="4" userName="Нартова Елена Александровна" r:id="rId20" minRId="421" maxRId="438">
    <sheetIdMap count="3">
      <sheetId val="1"/>
      <sheetId val="2"/>
      <sheetId val="3"/>
    </sheetIdMap>
  </header>
  <header guid="{6A3A2551-8161-49CA-B5ED-723165CFEE7A}" dateTime="2025-07-17T16:59:19" maxSheetId="4" userName="Плескушкина Евгения Владимировна" r:id="rId21" minRId="439" maxRId="442">
    <sheetIdMap count="3">
      <sheetId val="1"/>
      <sheetId val="2"/>
      <sheetId val="3"/>
    </sheetIdMap>
  </header>
  <header guid="{7A68D3DC-00C1-4696-B368-D1C0DAA4B743}" dateTime="2025-07-17T16:59:27" maxSheetId="4" userName="Плескушкина Евгения Владимировна" r:id="rId22">
    <sheetIdMap count="3">
      <sheetId val="1"/>
      <sheetId val="2"/>
      <sheetId val="3"/>
    </sheetIdMap>
  </header>
  <header guid="{AD20B40A-FBD5-4493-A45C-C8E752413530}" dateTime="2025-07-17T17:21:43" maxSheetId="4" userName="Плескушкина Евгения Владимировна" r:id="rId23" minRId="445" maxRId="455">
    <sheetIdMap count="3">
      <sheetId val="1"/>
      <sheetId val="2"/>
      <sheetId val="3"/>
    </sheetIdMap>
  </header>
  <header guid="{FD7E2929-3DC4-447D-9E73-15A3075D3B7E}" dateTime="2025-07-17T17:22:11" maxSheetId="4" userName="Плескушкина Евгения Владимировна" r:id="rId24" minRId="456" maxRId="457">
    <sheetIdMap count="3">
      <sheetId val="1"/>
      <sheetId val="2"/>
      <sheetId val="3"/>
    </sheetIdMap>
  </header>
  <header guid="{81D8303E-6EA8-4F2A-A1A1-B30A242E13CE}" dateTime="2025-07-18T09:22:52" maxSheetId="4" userName="Нартова Елена Александровна" r:id="rId25" minRId="458" maxRId="466">
    <sheetIdMap count="3">
      <sheetId val="1"/>
      <sheetId val="2"/>
      <sheetId val="3"/>
    </sheetIdMap>
  </header>
  <header guid="{443FC3CA-1438-4BC2-A880-1EDA1EE49245}" dateTime="2025-07-18T10:30:26" maxSheetId="4" userName="Плескушкина Евгения Владимировна" r:id="rId26" minRId="467" maxRId="477">
    <sheetIdMap count="3">
      <sheetId val="1"/>
      <sheetId val="2"/>
      <sheetId val="3"/>
    </sheetIdMap>
  </header>
  <header guid="{3670781B-F225-4C6C-93BC-5F284871A634}" dateTime="2025-07-18T10:39:01" maxSheetId="4" userName="Плескушкина Евгения Владимировна" r:id="rId27" minRId="478" maxRId="481">
    <sheetIdMap count="3">
      <sheetId val="1"/>
      <sheetId val="2"/>
      <sheetId val="3"/>
    </sheetIdMap>
  </header>
  <header guid="{F3E59EC8-2094-4F76-9605-7ABE3FCA570A}" dateTime="2025-07-18T10:44:25" maxSheetId="4" userName="Плескушкина Евгения Владимировна" r:id="rId28" minRId="482" maxRId="492">
    <sheetIdMap count="3">
      <sheetId val="1"/>
      <sheetId val="2"/>
      <sheetId val="3"/>
    </sheetIdMap>
  </header>
  <header guid="{FED591D8-B95D-4940-9145-C59C8257E08A}" dateTime="2025-07-18T10:44:37" maxSheetId="4" userName="Плескушкина Евгения Владимировна" r:id="rId29" minRId="493" maxRId="494">
    <sheetIdMap count="3">
      <sheetId val="1"/>
      <sheetId val="2"/>
      <sheetId val="3"/>
    </sheetIdMap>
  </header>
  <header guid="{5CB65D93-CB29-40E6-A14F-02499B007F51}" dateTime="2025-07-18T11:13:17" maxSheetId="4" userName="Плескушкина Евгения Владимировна" r:id="rId30" minRId="495" maxRId="503">
    <sheetIdMap count="3">
      <sheetId val="1"/>
      <sheetId val="2"/>
      <sheetId val="3"/>
    </sheetIdMap>
  </header>
  <header guid="{D3C442E2-4255-4897-BF29-5AFC09F604FF}" dateTime="2025-07-18T11:16:09" maxSheetId="4" userName="Плескушкина Евгения Владимировна" r:id="rId31" minRId="504" maxRId="507">
    <sheetIdMap count="3">
      <sheetId val="1"/>
      <sheetId val="2"/>
      <sheetId val="3"/>
    </sheetIdMap>
  </header>
  <header guid="{52E66306-0CDD-48A0-90DB-E5D50DEEC8B7}" dateTime="2025-07-18T11:28:10" maxSheetId="4" userName="Плескушкина Евгения Владимировна" r:id="rId32" minRId="508" maxRId="511">
    <sheetIdMap count="3">
      <sheetId val="1"/>
      <sheetId val="2"/>
      <sheetId val="3"/>
    </sheetIdMap>
  </header>
  <header guid="{37853ADA-EDAF-410E-9DEC-DA1381C4D268}" dateTime="2025-07-18T11:32:17" maxSheetId="4" userName="Плескушкина Евгения Владимировна" r:id="rId33" minRId="512" maxRId="522">
    <sheetIdMap count="3">
      <sheetId val="1"/>
      <sheetId val="2"/>
      <sheetId val="3"/>
    </sheetIdMap>
  </header>
  <header guid="{731BEAF8-A49E-411F-A03D-35147DBFCE60}" dateTime="2025-07-18T11:36:07" maxSheetId="4" userName="Плескушкина Евгения Владимировна" r:id="rId34" minRId="523" maxRId="533">
    <sheetIdMap count="3">
      <sheetId val="1"/>
      <sheetId val="2"/>
      <sheetId val="3"/>
    </sheetIdMap>
  </header>
  <header guid="{3B09E25D-15F9-4C37-9B83-C34BCD0F59D3}" dateTime="2025-07-18T11:38:52" maxSheetId="4" userName="Плескушкина Евгения Владимировна" r:id="rId35" minRId="534" maxRId="537">
    <sheetIdMap count="3">
      <sheetId val="1"/>
      <sheetId val="2"/>
      <sheetId val="3"/>
    </sheetIdMap>
  </header>
  <header guid="{B173D10C-72AA-48F4-A4EC-565315F58C8E}" dateTime="2025-07-18T11:42:38" maxSheetId="4" userName="Плескушкина Евгения Владимировна" r:id="rId36" minRId="538" maxRId="548">
    <sheetIdMap count="3">
      <sheetId val="1"/>
      <sheetId val="2"/>
      <sheetId val="3"/>
    </sheetIdMap>
  </header>
  <header guid="{AA4B57A1-BDD3-45CD-8550-DBEB2D5CCE55}" dateTime="2025-07-18T11:46:53" maxSheetId="4" userName="Плескушкина Евгения Владимировна" r:id="rId37" minRId="549" maxRId="559">
    <sheetIdMap count="3">
      <sheetId val="1"/>
      <sheetId val="2"/>
      <sheetId val="3"/>
    </sheetIdMap>
  </header>
  <header guid="{FF026FFB-F6FF-4880-BB33-D7571C8307A2}" dateTime="2025-07-18T11:54:27" maxSheetId="4" userName="Плескушкина Евгения Владимировна" r:id="rId38" minRId="560" maxRId="575">
    <sheetIdMap count="3">
      <sheetId val="1"/>
      <sheetId val="2"/>
      <sheetId val="3"/>
    </sheetIdMap>
  </header>
  <header guid="{0F43231B-19D6-4EED-86CC-BCD332B66436}" dateTime="2025-07-18T11:58:25" maxSheetId="4" userName="Плескушкина Евгения Владимировна" r:id="rId39" minRId="576" maxRId="585">
    <sheetIdMap count="3">
      <sheetId val="1"/>
      <sheetId val="2"/>
      <sheetId val="3"/>
    </sheetIdMap>
  </header>
  <header guid="{57678CAB-70EC-4A84-82CF-EBF96DBD84BA}" dateTime="2025-07-18T13:32:10" maxSheetId="4" userName="Плескушкина Евгения Владимировна" r:id="rId40" minRId="586" maxRId="595">
    <sheetIdMap count="3">
      <sheetId val="1"/>
      <sheetId val="2"/>
      <sheetId val="3"/>
    </sheetIdMap>
  </header>
  <header guid="{CAFAF09B-6E33-43A8-A6E9-A23E79BD8979}" dateTime="2025-07-18T13:39:25" maxSheetId="4" userName="Плескушкина Евгения Владимировна" r:id="rId41" minRId="596" maxRId="599">
    <sheetIdMap count="3">
      <sheetId val="1"/>
      <sheetId val="2"/>
      <sheetId val="3"/>
    </sheetIdMap>
  </header>
  <header guid="{83B36CD6-D79D-4876-9058-70EF753B5717}" dateTime="2025-07-18T13:48:35" maxSheetId="4" userName="Плескушкина Евгения Владимировна" r:id="rId42" minRId="600" maxRId="608">
    <sheetIdMap count="3">
      <sheetId val="1"/>
      <sheetId val="2"/>
      <sheetId val="3"/>
    </sheetIdMap>
  </header>
  <header guid="{7D80F06A-72B1-47E3-B19A-C56BDEFC601F}" dateTime="2025-07-18T13:48:53" maxSheetId="4" userName="Плескушкина Евгения Владимировна" r:id="rId43" minRId="609">
    <sheetIdMap count="3">
      <sheetId val="1"/>
      <sheetId val="2"/>
      <sheetId val="3"/>
    </sheetIdMap>
  </header>
  <header guid="{D5FFC89E-7297-4A80-B2F8-D241AD54DB39}" dateTime="2025-07-18T13:53:38" maxSheetId="4" userName="Плескушкина Евгения Владимировна" r:id="rId44" minRId="610" maxRId="620">
    <sheetIdMap count="3">
      <sheetId val="1"/>
      <sheetId val="2"/>
      <sheetId val="3"/>
    </sheetIdMap>
  </header>
  <header guid="{A8FA5173-C534-409F-9DBA-DB9BB0A59542}" dateTime="2025-07-18T13:58:31" maxSheetId="4" userName="Плескушкина Евгения Владимировна" r:id="rId45" minRId="621" maxRId="630">
    <sheetIdMap count="3">
      <sheetId val="1"/>
      <sheetId val="2"/>
      <sheetId val="3"/>
    </sheetIdMap>
  </header>
  <header guid="{70F9F315-F654-4508-BB1E-1B9F5F427E68}" dateTime="2025-07-18T14:00:55" maxSheetId="4" userName="Плескушкина Евгения Владимировна" r:id="rId46" minRId="631" maxRId="634">
    <sheetIdMap count="3">
      <sheetId val="1"/>
      <sheetId val="2"/>
      <sheetId val="3"/>
    </sheetIdMap>
  </header>
  <header guid="{B79367CC-1B74-4A63-94FF-97FAB4782B6D}" dateTime="2025-07-18T14:01:15" maxSheetId="4" userName="Плескушкина Евгения Владимировна" r:id="rId47" minRId="635">
    <sheetIdMap count="3">
      <sheetId val="1"/>
      <sheetId val="2"/>
      <sheetId val="3"/>
    </sheetIdMap>
  </header>
  <header guid="{CAAB7C8A-895A-4A4F-B88B-1958FE6ABE15}" dateTime="2025-07-18T14:03:24" maxSheetId="4" userName="Плескушкина Евгения Владимировна" r:id="rId48" minRId="637" maxRId="638">
    <sheetIdMap count="3">
      <sheetId val="1"/>
      <sheetId val="2"/>
      <sheetId val="3"/>
    </sheetIdMap>
  </header>
  <header guid="{FE80BBAA-652E-4228-9085-29FE1A140C6E}" dateTime="2025-07-18T14:06:02" maxSheetId="4" userName="Плескушкина Евгения Владимировна" r:id="rId49" minRId="639" maxRId="647">
    <sheetIdMap count="3">
      <sheetId val="1"/>
      <sheetId val="2"/>
      <sheetId val="3"/>
    </sheetIdMap>
  </header>
  <header guid="{BCAF25B0-CB00-4204-89B5-ED71E34DCF30}" dateTime="2025-07-18T14:52:37" maxSheetId="4" userName="Плескушкина Евгения Владимировна" r:id="rId50" minRId="649" maxRId="659">
    <sheetIdMap count="3">
      <sheetId val="1"/>
      <sheetId val="2"/>
      <sheetId val="3"/>
    </sheetIdMap>
  </header>
  <header guid="{7A59498E-2A99-42BD-BA06-FBB7CD8113E9}" dateTime="2025-07-18T14:57:28" maxSheetId="4" userName="Плескушкина Евгения Владимировна" r:id="rId51" minRId="660" maxRId="669">
    <sheetIdMap count="3">
      <sheetId val="1"/>
      <sheetId val="2"/>
      <sheetId val="3"/>
    </sheetIdMap>
  </header>
  <header guid="{F4591086-4F35-41E6-8012-B39710E5FE48}" dateTime="2025-07-18T15:02:18" maxSheetId="4" userName="Плескушкина Евгения Владимировна" r:id="rId52" minRId="670" maxRId="679">
    <sheetIdMap count="3">
      <sheetId val="1"/>
      <sheetId val="2"/>
      <sheetId val="3"/>
    </sheetIdMap>
  </header>
  <header guid="{57E6E2D4-175E-442B-8C0F-F6DDAFD369D9}" dateTime="2025-07-18T15:06:31" maxSheetId="4" userName="Плескушкина Евгения Владимировна" r:id="rId53" minRId="680" maxRId="689">
    <sheetIdMap count="3">
      <sheetId val="1"/>
      <sheetId val="2"/>
      <sheetId val="3"/>
    </sheetIdMap>
  </header>
  <header guid="{C9B27E49-F15E-4FF2-8FCA-7BE82E01404F}" dateTime="2025-07-18T15:12:08" maxSheetId="4" userName="Плескушкина Евгения Владимировна" r:id="rId54" minRId="690" maxRId="698">
    <sheetIdMap count="3">
      <sheetId val="1"/>
      <sheetId val="2"/>
      <sheetId val="3"/>
    </sheetIdMap>
  </header>
  <header guid="{E44EFB53-2145-4BDC-82DC-B959BB67ADD3}" dateTime="2025-07-18T15:14:14" maxSheetId="4" userName="Плескушкина Евгения Владимировна" r:id="rId55" minRId="699" maxRId="703">
    <sheetIdMap count="3">
      <sheetId val="1"/>
      <sheetId val="2"/>
      <sheetId val="3"/>
    </sheetIdMap>
  </header>
  <header guid="{7A2DAA02-E0C1-484F-9835-6A4007617508}" dateTime="2025-07-18T15:19:45" maxSheetId="4" userName="Плескушкина Евгения Владимировна" r:id="rId56" minRId="704" maxRId="711">
    <sheetIdMap count="3">
      <sheetId val="1"/>
      <sheetId val="2"/>
      <sheetId val="3"/>
    </sheetIdMap>
  </header>
  <header guid="{D2B24AE4-6E0B-429E-92F1-DBEE7EAB4E73}" dateTime="2025-07-18T15:25:59" maxSheetId="4" userName="Плескушкина Евгения Владимировна" r:id="rId57" minRId="712" maxRId="725">
    <sheetIdMap count="3">
      <sheetId val="1"/>
      <sheetId val="2"/>
      <sheetId val="3"/>
    </sheetIdMap>
  </header>
  <header guid="{B9396252-FCE5-4492-A365-62F74FCBE2AB}" dateTime="2025-07-18T15:28:43" maxSheetId="4" userName="Плескушкина Евгения Владимировна" r:id="rId58" minRId="726" maxRId="729">
    <sheetIdMap count="3">
      <sheetId val="1"/>
      <sheetId val="2"/>
      <sheetId val="3"/>
    </sheetIdMap>
  </header>
  <header guid="{BC2E96B6-1FF8-4C5F-B4AB-F72531D96345}" dateTime="2025-07-18T15:42:41" maxSheetId="4" userName="Плескушкина Евгения Владимировна" r:id="rId59" minRId="730" maxRId="744">
    <sheetIdMap count="3">
      <sheetId val="1"/>
      <sheetId val="2"/>
      <sheetId val="3"/>
    </sheetIdMap>
  </header>
  <header guid="{65A6B3E2-2020-4864-BB16-503E8E5E456F}" dateTime="2025-07-18T15:56:42" maxSheetId="4" userName="Нартова Елена Александровна" r:id="rId60" minRId="745" maxRId="786">
    <sheetIdMap count="3">
      <sheetId val="1"/>
      <sheetId val="2"/>
      <sheetId val="3"/>
    </sheetIdMap>
  </header>
  <header guid="{D39C79A5-AC2B-4DA2-9418-97D9F214B0D5}" dateTime="2025-07-21T15:27:24" maxSheetId="4" userName="Плескушкина Евгения Владимировна" r:id="rId61" minRId="787" maxRId="805">
    <sheetIdMap count="3">
      <sheetId val="1"/>
      <sheetId val="2"/>
      <sheetId val="3"/>
    </sheetIdMap>
  </header>
  <header guid="{098A853B-9F8A-4EA6-9D46-B43A5740DEEE}" dateTime="2025-07-21T15:38:24" maxSheetId="4" userName="Плескушкина Евгения Владимировна" r:id="rId62" minRId="806" maxRId="823">
    <sheetIdMap count="3">
      <sheetId val="1"/>
      <sheetId val="2"/>
      <sheetId val="3"/>
    </sheetIdMap>
  </header>
  <header guid="{A259004C-CCB8-41A4-B48A-DAAF5010FB71}" dateTime="2025-07-21T15:38:58" maxSheetId="4" userName="Плескушкина Евгения Владимировна" r:id="rId63" minRId="824">
    <sheetIdMap count="3">
      <sheetId val="1"/>
      <sheetId val="2"/>
      <sheetId val="3"/>
    </sheetIdMap>
  </header>
  <header guid="{27234CDF-6E75-40FC-85DE-0C4455DB04C3}" dateTime="2025-07-21T17:24:39" maxSheetId="4" userName="Плескушкина Евгения Владимировна" r:id="rId64" minRId="825" maxRId="828">
    <sheetIdMap count="3">
      <sheetId val="1"/>
      <sheetId val="2"/>
      <sheetId val="3"/>
    </sheetIdMap>
  </header>
  <header guid="{032E0322-FFB5-448F-8BE0-078557FF9372}" dateTime="2025-07-21T18:01:30" maxSheetId="4" userName="Плескушкина Евгения Владимировна" r:id="rId65" minRId="829" maxRId="837">
    <sheetIdMap count="3">
      <sheetId val="1"/>
      <sheetId val="2"/>
      <sheetId val="3"/>
    </sheetIdMap>
  </header>
  <header guid="{D52DA4C8-0A70-4C24-A455-B5E50246163D}" dateTime="2025-07-22T10:15:15" maxSheetId="4" userName="Плескушкина Евгения Владимировна" r:id="rId66" minRId="838" maxRId="842">
    <sheetIdMap count="3">
      <sheetId val="1"/>
      <sheetId val="2"/>
      <sheetId val="3"/>
    </sheetIdMap>
  </header>
  <header guid="{D76AE205-D920-41C4-81B9-E3E45C5F2204}" dateTime="2025-07-22T10:28:08" maxSheetId="4" userName="Плескушкина Евгения Владимировна" r:id="rId67" minRId="843" maxRId="853">
    <sheetIdMap count="3">
      <sheetId val="1"/>
      <sheetId val="2"/>
      <sheetId val="3"/>
    </sheetIdMap>
  </header>
  <header guid="{3BFE6CFD-F3B7-4AC3-B848-1B57EB3D6E4D}" dateTime="2025-07-22T10:33:38" maxSheetId="4" userName="Плескушкина Евгения Владимировна" r:id="rId68" minRId="854" maxRId="867">
    <sheetIdMap count="3">
      <sheetId val="1"/>
      <sheetId val="2"/>
      <sheetId val="3"/>
    </sheetIdMap>
  </header>
  <header guid="{DB1581DD-A508-4C58-B3CB-A2D69C55DBD9}" dateTime="2025-07-22T10:36:22" maxSheetId="4" userName="Плескушкина Евгения Владимировна" r:id="rId69" minRId="868" maxRId="931">
    <sheetIdMap count="3">
      <sheetId val="1"/>
      <sheetId val="2"/>
      <sheetId val="3"/>
    </sheetIdMap>
  </header>
  <header guid="{3B445D5C-DCB4-46B8-9256-625440AF304C}" dateTime="2025-07-22T10:43:08" maxSheetId="4" userName="Плескушкина Евгения Владимировна" r:id="rId70" minRId="932" maxRId="934">
    <sheetIdMap count="3">
      <sheetId val="1"/>
      <sheetId val="2"/>
      <sheetId val="3"/>
    </sheetIdMap>
  </header>
  <header guid="{049582F2-E112-4827-8170-15D9A289185E}" dateTime="2025-07-22T10:43:43" maxSheetId="4" userName="Плескушкина Евгения Владимировна" r:id="rId71">
    <sheetIdMap count="3">
      <sheetId val="1"/>
      <sheetId val="2"/>
      <sheetId val="3"/>
    </sheetIdMap>
  </header>
  <header guid="{D5651E9C-AE38-4646-A24E-BA525A4EDDA5}" dateTime="2025-07-22T10:44:52" maxSheetId="4" userName="Плескушкина Евгения Владимировна" r:id="rId72">
    <sheetIdMap count="3">
      <sheetId val="1"/>
      <sheetId val="2"/>
      <sheetId val="3"/>
    </sheetIdMap>
  </header>
  <header guid="{AA2B244F-5254-4304-8D6F-E4C4376EA29B}" dateTime="2025-07-22T10:45:58" maxSheetId="4" userName="Несмачных Ирина Александровна" r:id="rId73" minRId="936" maxRId="947">
    <sheetIdMap count="3">
      <sheetId val="1"/>
      <sheetId val="2"/>
      <sheetId val="3"/>
    </sheetIdMap>
  </header>
  <header guid="{6AFE02B5-1387-467A-8952-042834351C72}" dateTime="2025-07-22T10:49:07" maxSheetId="4" userName="Плескушкина Евгения Владимировна" r:id="rId74" minRId="949" maxRId="1041">
    <sheetIdMap count="3">
      <sheetId val="1"/>
      <sheetId val="2"/>
      <sheetId val="3"/>
    </sheetIdMap>
  </header>
  <header guid="{5CD6426F-48C9-4B0B-A187-EC84FFD5EEB5}" dateTime="2025-07-22T11:11:49" maxSheetId="4" userName="Плескушкина Евгения Владимировна" r:id="rId75" minRId="1042" maxRId="1054">
    <sheetIdMap count="3">
      <sheetId val="1"/>
      <sheetId val="2"/>
      <sheetId val="3"/>
    </sheetIdMap>
  </header>
  <header guid="{497F5DA2-F1F9-4D4F-BAE8-3075D46B4D80}" dateTime="2025-07-22T11:30:21" maxSheetId="4" userName="Плескушкина Евгения Владимировна" r:id="rId76" minRId="1055" maxRId="1071">
    <sheetIdMap count="3">
      <sheetId val="1"/>
      <sheetId val="2"/>
      <sheetId val="3"/>
    </sheetIdMap>
  </header>
  <header guid="{779417DE-E6FE-4FBA-9B37-1CB174B150CF}" dateTime="2025-07-22T11:35:03" maxSheetId="4" userName="Несмачных Ирина Александровна" r:id="rId77" minRId="1072" maxRId="1083">
    <sheetIdMap count="3">
      <sheetId val="1"/>
      <sheetId val="2"/>
      <sheetId val="3"/>
    </sheetIdMap>
  </header>
  <header guid="{175B47A0-C090-403B-9559-D56D98945FE8}" dateTime="2025-07-22T11:46:02" maxSheetId="4" userName="Плескушкина Евгения Владимировна" r:id="rId78" minRId="1084" maxRId="1096">
    <sheetIdMap count="3">
      <sheetId val="1"/>
      <sheetId val="2"/>
      <sheetId val="3"/>
    </sheetIdMap>
  </header>
  <header guid="{12B2B484-0660-4A1E-8217-9F4D007EECE3}" dateTime="2025-07-22T11:47:07" maxSheetId="4" userName="Несмачных Ирина Александровна" r:id="rId79" minRId="1097" maxRId="1113">
    <sheetIdMap count="3">
      <sheetId val="1"/>
      <sheetId val="2"/>
      <sheetId val="3"/>
    </sheetIdMap>
  </header>
  <header guid="{36EF9F9D-F895-478F-B808-ECE932FCC4F7}" dateTime="2025-07-22T11:52:35" maxSheetId="4" userName="Несмачных Ирина Александровна" r:id="rId80" minRId="1115" maxRId="1132">
    <sheetIdMap count="3">
      <sheetId val="1"/>
      <sheetId val="2"/>
      <sheetId val="3"/>
    </sheetIdMap>
  </header>
  <header guid="{AF1B7D6F-F659-4720-8443-B9EF05914B8C}" dateTime="2025-07-22T11:52:34" maxSheetId="4" userName="Плескушкина Евгения Владимировна" r:id="rId81" minRId="1134" maxRId="1142">
    <sheetIdMap count="3">
      <sheetId val="1"/>
      <sheetId val="2"/>
      <sheetId val="3"/>
    </sheetIdMap>
  </header>
  <header guid="{7FF74183-6B21-430A-B981-7BF6D048DACC}" dateTime="2025-07-22T11:58:06" maxSheetId="4" userName="Плескушкина Евгения Владимировна" r:id="rId82" minRId="1143" maxRId="1145">
    <sheetIdMap count="3">
      <sheetId val="1"/>
      <sheetId val="2"/>
      <sheetId val="3"/>
    </sheetIdMap>
  </header>
  <header guid="{142B0910-3315-46A8-A0A3-CF19223CE085}" dateTime="2025-07-22T12:02:41" maxSheetId="4" userName="Несмачных Ирина Александровна" r:id="rId83" minRId="1146" maxRId="1157">
    <sheetIdMap count="3">
      <sheetId val="1"/>
      <sheetId val="2"/>
      <sheetId val="3"/>
    </sheetIdMap>
  </header>
  <header guid="{0F00E5B7-87F6-4E1D-819E-B8E6C1E8D8F5}" dateTime="2025-07-22T12:25:19" maxSheetId="4" userName="Несмачных Ирина Александровна" r:id="rId84" minRId="1159" maxRId="1195">
    <sheetIdMap count="3">
      <sheetId val="1"/>
      <sheetId val="2"/>
      <sheetId val="3"/>
    </sheetIdMap>
  </header>
  <header guid="{FC547586-C6A0-406C-9FA4-A6E14102B79D}" dateTime="2025-07-22T15:08:17" maxSheetId="4" userName="Несмачных Ирина Александровна" r:id="rId85" minRId="1196" maxRId="1215">
    <sheetIdMap count="3">
      <sheetId val="1"/>
      <sheetId val="2"/>
      <sheetId val="3"/>
    </sheetIdMap>
  </header>
  <header guid="{4F7E2059-4435-451A-AD84-940B91C2068C}" dateTime="2025-07-22T15:19:19" maxSheetId="4" userName="Несмачных Ирина Александровна" r:id="rId86" minRId="1216" maxRId="1230">
    <sheetIdMap count="3">
      <sheetId val="1"/>
      <sheetId val="2"/>
      <sheetId val="3"/>
    </sheetIdMap>
  </header>
  <header guid="{BCF04178-CFD7-46EB-8F61-8326CAF8B548}" dateTime="2025-07-22T15:24:45" maxSheetId="4" userName="Несмачных Ирина Александровна" r:id="rId87" minRId="1231" maxRId="1233">
    <sheetIdMap count="3">
      <sheetId val="1"/>
      <sheetId val="2"/>
      <sheetId val="3"/>
    </sheetIdMap>
  </header>
  <header guid="{62AF1583-9D0D-48BA-9920-E8FF69EFA3C5}" dateTime="2025-07-22T15:29:05" maxSheetId="4" userName="Несмачных Ирина Александровна" r:id="rId88" minRId="1234" maxRId="1242">
    <sheetIdMap count="3">
      <sheetId val="1"/>
      <sheetId val="2"/>
      <sheetId val="3"/>
    </sheetIdMap>
  </header>
  <header guid="{F26F3B56-9086-41AE-8669-72B00994694C}" dateTime="2025-07-22T15:39:45" maxSheetId="4" userName="Плескушкина Евгения Владимировна" r:id="rId89" minRId="1243">
    <sheetIdMap count="3">
      <sheetId val="1"/>
      <sheetId val="2"/>
      <sheetId val="3"/>
    </sheetIdMap>
  </header>
  <header guid="{712970B4-EAB1-44BA-B02D-EA84E593BB3F}" dateTime="2025-07-22T15:40:48" maxSheetId="4" userName="Несмачных Ирина Александровна" r:id="rId90" minRId="1244">
    <sheetIdMap count="3">
      <sheetId val="1"/>
      <sheetId val="2"/>
      <sheetId val="3"/>
    </sheetIdMap>
  </header>
  <header guid="{58776098-91AE-44AD-9EA4-F7B9DAF854FF}" dateTime="2025-07-22T15:51:00" maxSheetId="4" userName="Плескушкина Евгения Владимировна" r:id="rId91" minRId="1245" maxRId="1248">
    <sheetIdMap count="3">
      <sheetId val="1"/>
      <sheetId val="2"/>
      <sheetId val="3"/>
    </sheetIdMap>
  </header>
  <header guid="{942ACE3C-B4A9-4B9B-B6CB-F0B21BD5D1D6}" dateTime="2025-07-22T15:51:29" maxSheetId="4" userName="Плескушкина Евгения Владимировна" r:id="rId92" minRId="1249">
    <sheetIdMap count="3">
      <sheetId val="1"/>
      <sheetId val="2"/>
      <sheetId val="3"/>
    </sheetIdMap>
  </header>
  <header guid="{9B8A3FEF-757A-4823-AD26-7F14D751882F}" dateTime="2025-07-22T15:51:59" maxSheetId="4" userName="Плескушкина Евгения Владимировна" r:id="rId93" minRId="1250" maxRId="1251">
    <sheetIdMap count="3">
      <sheetId val="1"/>
      <sheetId val="2"/>
      <sheetId val="3"/>
    </sheetIdMap>
  </header>
  <header guid="{D3358C7B-9182-49D9-911C-0AFB39409B63}" dateTime="2025-07-22T15:52:58" maxSheetId="4" userName="Плескушкина Евгения Владимировна" r:id="rId94" minRId="1252">
    <sheetIdMap count="3">
      <sheetId val="1"/>
      <sheetId val="2"/>
      <sheetId val="3"/>
    </sheetIdMap>
  </header>
  <header guid="{5C0F1E6A-2CCF-4E14-8A3D-841B2BC24A53}" dateTime="2025-07-22T16:15:08" maxSheetId="4" userName="Плескушкина Евгения Владимировна" r:id="rId95" minRId="1253" maxRId="1255">
    <sheetIdMap count="3">
      <sheetId val="1"/>
      <sheetId val="2"/>
      <sheetId val="3"/>
    </sheetIdMap>
  </header>
  <header guid="{56A1A34D-DD5A-44D6-A7CD-618FA6CFF62D}" dateTime="2025-07-22T17:26:01" maxSheetId="4" userName="Несмачных Ирина Александровна" r:id="rId96" minRId="1256" maxRId="1267">
    <sheetIdMap count="3">
      <sheetId val="1"/>
      <sheetId val="2"/>
      <sheetId val="3"/>
    </sheetIdMap>
  </header>
  <header guid="{9F61192F-BC00-4F28-93F2-23FDD89C3477}" dateTime="2025-07-22T17:50:24" maxSheetId="4" userName="Несмачных Ирина Александровна" r:id="rId97" minRId="1268" maxRId="1285">
    <sheetIdMap count="3">
      <sheetId val="1"/>
      <sheetId val="2"/>
      <sheetId val="3"/>
    </sheetIdMap>
  </header>
  <header guid="{116C479B-5579-4C7A-88A6-05B979258EDE}" dateTime="2025-07-23T09:58:46" maxSheetId="4" userName="Плескушкина Евгения Владимировна" r:id="rId98" minRId="1286" maxRId="1294">
    <sheetIdMap count="3">
      <sheetId val="1"/>
      <sheetId val="2"/>
      <sheetId val="3"/>
    </sheetIdMap>
  </header>
  <header guid="{5ED946C6-4FB2-498E-809F-F59A3246B000}" dateTime="2025-07-23T10:00:57" maxSheetId="4" userName="Плескушкина Евгения Владимировна" r:id="rId99" minRId="1295" maxRId="1297">
    <sheetIdMap count="3">
      <sheetId val="1"/>
      <sheetId val="2"/>
      <sheetId val="3"/>
    </sheetIdMap>
  </header>
  <header guid="{B9237D17-163D-465F-A6A5-70BDA739AA72}" dateTime="2025-07-23T10:39:43" maxSheetId="4" userName="Плескушкина Евгения Владимировна" r:id="rId100" minRId="1299" maxRId="1308">
    <sheetIdMap count="3">
      <sheetId val="1"/>
      <sheetId val="2"/>
      <sheetId val="3"/>
    </sheetIdMap>
  </header>
  <header guid="{EC946798-9515-4FBB-85AC-E1CE91A454DD}" dateTime="2025-07-23T10:43:52" maxSheetId="4" userName="Плескушкина Евгения Владимировна" r:id="rId101" minRId="1309" maxRId="1316">
    <sheetIdMap count="3">
      <sheetId val="1"/>
      <sheetId val="2"/>
      <sheetId val="3"/>
    </sheetIdMap>
  </header>
  <header guid="{30BEC536-570F-4744-8049-8176C1A3009E}" dateTime="2025-07-23T10:44:12" maxSheetId="4" userName="Плескушкина Евгения Владимировна" r:id="rId102" minRId="1317">
    <sheetIdMap count="3">
      <sheetId val="1"/>
      <sheetId val="2"/>
      <sheetId val="3"/>
    </sheetIdMap>
  </header>
  <header guid="{C5665351-F8F8-4C6A-B1A5-9347B4CC7C91}" dateTime="2025-07-23T14:05:44" maxSheetId="4" userName="Несмачных Ирина Александровна" r:id="rId103" minRId="1318" maxRId="1374">
    <sheetIdMap count="3">
      <sheetId val="1"/>
      <sheetId val="2"/>
      <sheetId val="3"/>
    </sheetIdMap>
  </header>
  <header guid="{77D5DEF4-4961-49D0-B29B-890911D12710}" dateTime="2025-07-23T15:15:28" maxSheetId="4" userName="Плескушкина Евгения Владимировна" r:id="rId104" minRId="1375" maxRId="1384">
    <sheetIdMap count="3">
      <sheetId val="1"/>
      <sheetId val="2"/>
      <sheetId val="3"/>
    </sheetIdMap>
  </header>
  <header guid="{990EA890-EAC5-444E-BC4F-7D8E2E39AC61}" dateTime="2025-07-23T15:16:05" maxSheetId="4" userName="Плескушкина Евгения Владимировна" r:id="rId105">
    <sheetIdMap count="3">
      <sheetId val="1"/>
      <sheetId val="2"/>
      <sheetId val="3"/>
    </sheetIdMap>
  </header>
  <header guid="{B7CC16FE-E0D7-41F6-91BF-82FFAF1CA925}" dateTime="2025-07-23T17:57:13" maxSheetId="4" userName="Несмачных Ирина Александровна" r:id="rId106" minRId="1386" maxRId="1416">
    <sheetIdMap count="3">
      <sheetId val="1"/>
      <sheetId val="2"/>
      <sheetId val="3"/>
    </sheetIdMap>
  </header>
  <header guid="{909015E4-F0C1-48AB-9998-8B6D96E245B5}" dateTime="2025-07-24T14:14:18" maxSheetId="4" userName="Несмачных Ирина Александровна" r:id="rId107" minRId="1418" maxRId="1547">
    <sheetIdMap count="3">
      <sheetId val="1"/>
      <sheetId val="2"/>
      <sheetId val="3"/>
    </sheetIdMap>
  </header>
  <header guid="{DC1BBAD8-D706-458A-877C-D8032EC3CA17}" dateTime="2025-07-24T15:17:17" maxSheetId="4" userName="Несмачных Ирина Александровна" r:id="rId108" minRId="1548" maxRId="1565">
    <sheetIdMap count="3">
      <sheetId val="1"/>
      <sheetId val="2"/>
      <sheetId val="3"/>
    </sheetIdMap>
  </header>
  <header guid="{FF6CEFFA-82A2-4F73-AA32-82C0F7B4CE2E}" dateTime="2025-07-24T15:58:18" maxSheetId="4" userName="Несмачных Ирина Александровна" r:id="rId109" minRId="1567" maxRId="1594">
    <sheetIdMap count="3">
      <sheetId val="1"/>
      <sheetId val="2"/>
      <sheetId val="3"/>
    </sheetIdMap>
  </header>
  <header guid="{639F5006-B136-4BF6-821D-B5E99BCF53B6}" dateTime="2025-07-25T15:24:40" maxSheetId="4" userName="Несмачных Ирина Александровна" r:id="rId110" minRId="1595" maxRId="1631">
    <sheetIdMap count="3">
      <sheetId val="1"/>
      <sheetId val="2"/>
      <sheetId val="3"/>
    </sheetIdMap>
  </header>
  <header guid="{FCF24ED5-1699-46A5-B015-F4E1A3512CEE}" dateTime="2025-07-25T15:43:54" maxSheetId="4" userName="Несмачных Ирина Александровна" r:id="rId111" minRId="1632" maxRId="1642">
    <sheetIdMap count="3">
      <sheetId val="1"/>
      <sheetId val="2"/>
      <sheetId val="3"/>
    </sheetIdMap>
  </header>
  <header guid="{C9585DC1-3B17-42FA-8138-6558B45375E0}" dateTime="2025-07-25T15:46:46" maxSheetId="4" userName="Несмачных Ирина Александровна" r:id="rId112" minRId="1644" maxRId="1645">
    <sheetIdMap count="3">
      <sheetId val="1"/>
      <sheetId val="2"/>
      <sheetId val="3"/>
    </sheetIdMap>
  </header>
  <header guid="{718E29B8-7528-43FD-8098-382B4F317AA4}" dateTime="2025-07-25T15:45:50" maxSheetId="4" userName="Плескушкина Евгения Владимировна" r:id="rId113" minRId="1647" maxRId="1656">
    <sheetIdMap count="3">
      <sheetId val="1"/>
      <sheetId val="2"/>
      <sheetId val="3"/>
    </sheetIdMap>
  </header>
  <header guid="{FEE51F85-AE19-4A59-8790-C13237EA641E}" dateTime="2025-07-25T15:49:27" maxSheetId="4" userName="Несмачных Ирина Александровна" r:id="rId114" minRId="1658">
    <sheetIdMap count="3">
      <sheetId val="1"/>
      <sheetId val="2"/>
      <sheetId val="3"/>
    </sheetIdMap>
  </header>
  <header guid="{43850FFD-92D7-43BC-AA91-5D59BC0B234E}" dateTime="2025-07-25T15:50:21" maxSheetId="4" userName="Плескушкина Евгения Владимировна" r:id="rId115" minRId="1659">
    <sheetIdMap count="3">
      <sheetId val="1"/>
      <sheetId val="2"/>
      <sheetId val="3"/>
    </sheetIdMap>
  </header>
  <header guid="{6BDC2E48-C440-4CA7-9A67-EEB62020E966}" dateTime="2025-07-25T15:54:19" maxSheetId="4" userName="Плескушкина Евгения Владимировна" r:id="rId116" minRId="1660">
    <sheetIdMap count="3">
      <sheetId val="1"/>
      <sheetId val="2"/>
      <sheetId val="3"/>
    </sheetIdMap>
  </header>
  <header guid="{F563974D-F1B5-4A12-B468-195D73E3D89A}" dateTime="2025-07-25T15:54:29" maxSheetId="4" userName="Плескушкина Евгения Владимировна" r:id="rId117">
    <sheetIdMap count="3">
      <sheetId val="1"/>
      <sheetId val="2"/>
      <sheetId val="3"/>
    </sheetIdMap>
  </header>
  <header guid="{7BECE214-6B8E-42CC-B69F-D962E3A6B83F}" dateTime="2025-07-25T16:10:31" maxSheetId="4" userName="Несмачных Ирина Александровна" r:id="rId118" minRId="1661" maxRId="1671">
    <sheetIdMap count="3">
      <sheetId val="1"/>
      <sheetId val="2"/>
      <sheetId val="3"/>
    </sheetIdMap>
  </header>
  <header guid="{25EC70D4-1599-4C41-9268-EE21F4285B9A}" dateTime="2025-07-29T10:14:10" maxSheetId="4" userName="Несмачных Ирина Александровна" r:id="rId119" minRId="1673" maxRId="1708">
    <sheetIdMap count="3">
      <sheetId val="1"/>
      <sheetId val="2"/>
      <sheetId val="3"/>
    </sheetIdMap>
  </header>
  <header guid="{9F2791BB-BFF8-4523-A4A5-A8BC22B0034D}" dateTime="2025-07-29T11:07:53" maxSheetId="4" userName="Плескушкина Евгения Владимировна" r:id="rId120">
    <sheetIdMap count="3">
      <sheetId val="1"/>
      <sheetId val="2"/>
      <sheetId val="3"/>
    </sheetIdMap>
  </header>
  <header guid="{52992980-C2A5-4968-88F5-CE1468B5FD20}" dateTime="2025-07-29T11:15:44" maxSheetId="4" userName="Плескушкина Евгения Владимировна" r:id="rId121" minRId="1709">
    <sheetIdMap count="3">
      <sheetId val="1"/>
      <sheetId val="2"/>
      <sheetId val="3"/>
    </sheetIdMap>
  </header>
  <header guid="{2810FD52-E11D-47D1-9F68-FEE50E7807CC}" dateTime="2025-07-29T11:25:25" maxSheetId="4" userName="Плескушкина Евгения Владимировна" r:id="rId122" minRId="1710" maxRId="1719">
    <sheetIdMap count="3">
      <sheetId val="1"/>
      <sheetId val="2"/>
      <sheetId val="3"/>
    </sheetIdMap>
  </header>
  <header guid="{05E8DC08-AD13-487C-A928-6851451373F9}" dateTime="2025-07-29T11:25:43" maxSheetId="4" userName="Плескушкина Евгения Владимировна" r:id="rId123" minRId="1720">
    <sheetIdMap count="3">
      <sheetId val="1"/>
      <sheetId val="2"/>
      <sheetId val="3"/>
    </sheetIdMap>
  </header>
  <header guid="{CF88A3A2-78FE-4CB0-9A2D-168329C71C45}" dateTime="2025-07-29T11:56:33" maxSheetId="4" userName="Несмачных Ирина Александровна" r:id="rId124" minRId="1721" maxRId="1724">
    <sheetIdMap count="3">
      <sheetId val="1"/>
      <sheetId val="2"/>
      <sheetId val="3"/>
    </sheetIdMap>
  </header>
  <header guid="{C09C0318-C4F2-4BBA-A4F2-96EF0A475E73}" dateTime="2025-07-29T13:39:30" maxSheetId="4" userName="Плескушкина Евгения Владимировна" r:id="rId125" minRId="1725" maxRId="1729">
    <sheetIdMap count="3">
      <sheetId val="1"/>
      <sheetId val="2"/>
      <sheetId val="3"/>
    </sheetIdMap>
  </header>
  <header guid="{C09FB6A8-2DB7-4E44-839D-7B0B4BD4DDD8}" dateTime="2025-07-29T13:41:27" maxSheetId="4" userName="Плескушкина Евгения Владимировна" r:id="rId126" minRId="1730" maxRId="1732">
    <sheetIdMap count="3">
      <sheetId val="1"/>
      <sheetId val="2"/>
      <sheetId val="3"/>
    </sheetIdMap>
  </header>
  <header guid="{0EC32104-7C8F-4530-B21C-EC2DDF0AED78}" dateTime="2025-07-29T13:45:19" maxSheetId="4" userName="Плескушкина Евгения Владимировна" r:id="rId127">
    <sheetIdMap count="3">
      <sheetId val="1"/>
      <sheetId val="2"/>
      <sheetId val="3"/>
    </sheetIdMap>
  </header>
  <header guid="{357960C4-56F1-4E6F-A615-9DCD6C9A88AD}" dateTime="2025-07-29T13:51:39" maxSheetId="4" userName="Плескушкина Евгения Владимировна" r:id="rId128" minRId="1733" maxRId="1740">
    <sheetIdMap count="3">
      <sheetId val="1"/>
      <sheetId val="2"/>
      <sheetId val="3"/>
    </sheetIdMap>
  </header>
  <header guid="{B66C49E1-2FE6-436E-864A-57823BBE8882}" dateTime="2025-07-29T14:05:45" maxSheetId="4" userName="Плескушкина Евгения Владимировна" r:id="rId129" minRId="1741" maxRId="1743">
    <sheetIdMap count="3">
      <sheetId val="1"/>
      <sheetId val="2"/>
      <sheetId val="3"/>
    </sheetIdMap>
  </header>
  <header guid="{CF695C4A-AAFA-4312-8730-552A0B430BAA}" dateTime="2025-07-29T14:19:59" maxSheetId="4" userName="Плескушкина Евгения Владимировна" r:id="rId130" minRId="1744" maxRId="1752">
    <sheetIdMap count="3">
      <sheetId val="1"/>
      <sheetId val="2"/>
      <sheetId val="3"/>
    </sheetIdMap>
  </header>
  <header guid="{52AFF639-9E5B-4A71-ACCA-3BC61B60EAFA}" dateTime="2025-07-29T14:35:19" maxSheetId="4" userName="Плескушкина Евгения Владимировна" r:id="rId131" minRId="1753" maxRId="1769">
    <sheetIdMap count="3">
      <sheetId val="1"/>
      <sheetId val="2"/>
      <sheetId val="3"/>
    </sheetIdMap>
  </header>
  <header guid="{17EF21DA-5315-49E3-B1F4-B4CF0DF28D78}" dateTime="2025-07-29T14:35:27" maxSheetId="4" userName="Плескушкина Евгения Владимировна" r:id="rId132">
    <sheetIdMap count="3">
      <sheetId val="1"/>
      <sheetId val="2"/>
      <sheetId val="3"/>
    </sheetIdMap>
  </header>
  <header guid="{2818A064-CC39-44EA-A648-B6A0EFE8C5E4}" dateTime="2025-07-29T14:38:29" maxSheetId="4" userName="Плескушкина Евгения Владимировна" r:id="rId133" minRId="1770">
    <sheetIdMap count="3">
      <sheetId val="1"/>
      <sheetId val="2"/>
      <sheetId val="3"/>
    </sheetIdMap>
  </header>
  <header guid="{922E94DA-3DAD-4964-B9F3-474101D623EA}" dateTime="2025-07-29T14:40:09" maxSheetId="4" userName="Плескушкина Евгения Владимировна" r:id="rId134" minRId="1771" maxRId="1784">
    <sheetIdMap count="3">
      <sheetId val="1"/>
      <sheetId val="2"/>
      <sheetId val="3"/>
    </sheetIdMap>
  </header>
  <header guid="{72E98C8B-E4ED-43FE-8923-CFB77245D1BD}" dateTime="2025-07-29T14:40:29" maxSheetId="4" userName="Плескушкина Евгения Владимировна" r:id="rId135" minRId="1785" maxRId="1791">
    <sheetIdMap count="3">
      <sheetId val="1"/>
      <sheetId val="2"/>
      <sheetId val="3"/>
    </sheetIdMap>
  </header>
  <header guid="{40791E50-8856-47F2-9653-825F868B7A5B}" dateTime="2025-07-29T14:47:20" maxSheetId="4" userName="Плескушкина Евгения Владимировна" r:id="rId136" minRId="1792" maxRId="1794">
    <sheetIdMap count="3">
      <sheetId val="1"/>
      <sheetId val="2"/>
      <sheetId val="3"/>
    </sheetIdMap>
  </header>
  <header guid="{0A126D1B-3962-4B33-93F2-F7272C43BCF9}" dateTime="2025-07-29T14:47:27" maxSheetId="4" userName="Плескушкина Евгения Владимировна" r:id="rId137">
    <sheetIdMap count="3">
      <sheetId val="1"/>
      <sheetId val="2"/>
      <sheetId val="3"/>
    </sheetIdMap>
  </header>
  <header guid="{3BA1B487-7D12-4C5F-B19C-2B8F44F05056}" dateTime="2025-07-29T14:56:06" maxSheetId="4" userName="Плескушкина Евгения Владимировна" r:id="rId138" minRId="1795" maxRId="1797">
    <sheetIdMap count="3">
      <sheetId val="1"/>
      <sheetId val="2"/>
      <sheetId val="3"/>
    </sheetIdMap>
  </header>
  <header guid="{B3812F69-E5DF-4D6D-87FB-BC7B16B1BEF3}" dateTime="2025-07-29T14:59:16" maxSheetId="4" userName="Плескушкина Евгения Владимировна" r:id="rId139" minRId="1798">
    <sheetIdMap count="3">
      <sheetId val="1"/>
      <sheetId val="2"/>
      <sheetId val="3"/>
    </sheetIdMap>
  </header>
  <header guid="{FE725F60-F1BD-4B6F-AC68-1835F4A05DD1}" dateTime="2025-07-30T08:50:30" maxSheetId="4" userName="Несмачных Ирина Александровна" r:id="rId140" minRId="1799">
    <sheetIdMap count="3">
      <sheetId val="1"/>
      <sheetId val="2"/>
      <sheetId val="3"/>
    </sheetIdMap>
  </header>
  <header guid="{534B36D2-7D4A-40DB-B534-03E981E9D9AD}" dateTime="2025-07-30T09:02:44" maxSheetId="4" userName="Несмачных Ирина Александровна" r:id="rId141" minRId="1801">
    <sheetIdMap count="3">
      <sheetId val="1"/>
      <sheetId val="2"/>
      <sheetId val="3"/>
    </sheetIdMap>
  </header>
  <header guid="{0EA41F7F-F149-4231-BB60-5AB092EE4F8B}" dateTime="2025-07-30T09:20:21" maxSheetId="4" userName="Несмачных Ирина Александровна" r:id="rId142" minRId="1802" maxRId="1808">
    <sheetIdMap count="3">
      <sheetId val="1"/>
      <sheetId val="2"/>
      <sheetId val="3"/>
    </sheetIdMap>
  </header>
  <header guid="{8B9A59B5-0A7E-45F8-A9C7-F95463CB5C0D}" dateTime="2025-07-30T09:21:56" maxSheetId="4" userName="Нартова Елена Александровна" r:id="rId143" minRId="1809" maxRId="1821">
    <sheetIdMap count="3">
      <sheetId val="1"/>
      <sheetId val="2"/>
      <sheetId val="3"/>
    </sheetIdMap>
  </header>
  <header guid="{65ECBD9C-A4D4-43CA-937C-14740414A41D}" dateTime="2025-07-30T09:22:14" maxSheetId="4" userName="Несмачных Ирина Александровна" r:id="rId144">
    <sheetIdMap count="3">
      <sheetId val="1"/>
      <sheetId val="2"/>
      <sheetId val="3"/>
    </sheetIdMap>
  </header>
  <header guid="{4039FC54-3554-4183-93B7-48A2B997A078}" dateTime="2025-07-30T09:29:55" maxSheetId="4" userName="Плескушкина Евгения Владимировна" r:id="rId145" minRId="1823" maxRId="1825">
    <sheetIdMap count="3">
      <sheetId val="1"/>
      <sheetId val="2"/>
      <sheetId val="3"/>
    </sheetIdMap>
  </header>
  <header guid="{87B03889-0557-4DAF-B28C-FE98482B8887}" dateTime="2025-07-30T09:30:20" maxSheetId="4" userName="Плескушкина Евгения Владимировна" r:id="rId146">
    <sheetIdMap count="3">
      <sheetId val="1"/>
      <sheetId val="2"/>
      <sheetId val="3"/>
    </sheetIdMap>
  </header>
  <header guid="{FB10E9AB-C439-40AE-A8EC-FD7011E3ED1C}" dateTime="2025-07-30T09:37:08" maxSheetId="4" userName="Несмачных Ирина Александровна" r:id="rId147" minRId="1826" maxRId="1828">
    <sheetIdMap count="3">
      <sheetId val="1"/>
      <sheetId val="2"/>
      <sheetId val="3"/>
    </sheetIdMap>
  </header>
  <header guid="{D051A879-11F0-4881-877B-22EEF80C31D8}" dateTime="2025-07-30T10:02:31" maxSheetId="4" userName="Плескушкина Евгения Владимировна" r:id="rId148" minRId="1829">
    <sheetIdMap count="3">
      <sheetId val="1"/>
      <sheetId val="2"/>
      <sheetId val="3"/>
    </sheetIdMap>
  </header>
  <header guid="{1B616DFC-76EC-47F8-B20D-B3FA5D9CE97E}" dateTime="2025-07-30T11:04:13" maxSheetId="4" userName="Плескушкина Евгения Владимировна" r:id="rId149" minRId="1830" maxRId="1839">
    <sheetIdMap count="3">
      <sheetId val="1"/>
      <sheetId val="2"/>
      <sheetId val="3"/>
    </sheetIdMap>
  </header>
  <header guid="{ECB7C762-1CF2-47DC-9655-C22611884E1D}" dateTime="2025-07-30T11:11:23" maxSheetId="4" userName="Плескушкина Евгения Владимировна" r:id="rId150" minRId="1840" maxRId="1849">
    <sheetIdMap count="3">
      <sheetId val="1"/>
      <sheetId val="2"/>
      <sheetId val="3"/>
    </sheetIdMap>
  </header>
  <header guid="{2E60FB2D-671F-4359-9724-0D3FA65FF267}" dateTime="2025-07-30T12:03:20" maxSheetId="4" userName="Нартова Елена Александровна" r:id="rId151" minRId="1850" maxRId="1861">
    <sheetIdMap count="3">
      <sheetId val="1"/>
      <sheetId val="2"/>
      <sheetId val="3"/>
    </sheetIdMap>
  </header>
  <header guid="{6CB0692B-4A32-4DFF-8B3B-934A56BBBB9F}" dateTime="2025-07-30T12:06:16" maxSheetId="4" userName="Нартова Елена Александровна" r:id="rId152" minRId="1862" maxRId="1863">
    <sheetIdMap count="3">
      <sheetId val="1"/>
      <sheetId val="2"/>
      <sheetId val="3"/>
    </sheetIdMap>
  </header>
  <header guid="{7084A02C-12EB-46D4-9EC0-AD915D2DA23F}" dateTime="2025-07-30T14:27:24" maxSheetId="4" userName="Плескушкина Евгения Владимировна" r:id="rId153" minRId="1864" maxRId="1868">
    <sheetIdMap count="3">
      <sheetId val="1"/>
      <sheetId val="2"/>
      <sheetId val="3"/>
    </sheetIdMap>
  </header>
  <header guid="{8ACF0FE0-C7A2-4702-9E76-03903F25F720}" dateTime="2025-07-30T14:29:10" maxSheetId="4" userName="Плескушкина Евгения Владимировна" r:id="rId154" minRId="1869" maxRId="1874">
    <sheetIdMap count="3">
      <sheetId val="1"/>
      <sheetId val="2"/>
      <sheetId val="3"/>
    </sheetIdMap>
  </header>
  <header guid="{26DA13B4-ED1A-40AF-99F8-5D698056EFC8}" dateTime="2025-07-30T14:29:17" maxSheetId="4" userName="Плескушкина Евгения Владимировна" r:id="rId155">
    <sheetIdMap count="3">
      <sheetId val="1"/>
      <sheetId val="2"/>
      <sheetId val="3"/>
    </sheetIdMap>
  </header>
  <header guid="{AF1244EA-A29A-40CD-AFE0-DDDD069A5032}" dateTime="2025-07-30T14:30:34" maxSheetId="4" userName="Плескушкина Евгения Владимировна" r:id="rId156">
    <sheetIdMap count="3">
      <sheetId val="1"/>
      <sheetId val="2"/>
      <sheetId val="3"/>
    </sheetIdMap>
  </header>
  <header guid="{30B01007-3EE7-42BF-AF17-5855E94CE84D}" dateTime="2025-07-30T14:31:25" maxSheetId="4" userName="Плескушкина Евгения Владимировна" r:id="rId157">
    <sheetIdMap count="3">
      <sheetId val="1"/>
      <sheetId val="2"/>
      <sheetId val="3"/>
    </sheetIdMap>
  </header>
  <header guid="{887192C6-E880-401E-AD07-8C97E94C6208}" dateTime="2025-07-30T14:32:13" maxSheetId="4" userName="Плескушкина Евгения Владимировна" r:id="rId158">
    <sheetIdMap count="3">
      <sheetId val="1"/>
      <sheetId val="2"/>
      <sheetId val="3"/>
    </sheetIdMap>
  </header>
  <header guid="{79E4C2DB-D8C9-4B1D-AF5A-979CC5114EB5}" dateTime="2025-07-30T14:47:01" maxSheetId="4" userName="Плескушкина Евгения Владимировна" r:id="rId159" minRId="1875" maxRId="1884">
    <sheetIdMap count="3">
      <sheetId val="1"/>
      <sheetId val="2"/>
      <sheetId val="3"/>
    </sheetIdMap>
  </header>
  <header guid="{CCA076C6-3051-4768-8CB9-AE3C1457F15E}" dateTime="2025-07-30T14:54:25" maxSheetId="4" userName="Плескушкина Евгения Владимировна" r:id="rId160" minRId="1885" maxRId="1887">
    <sheetIdMap count="3">
      <sheetId val="1"/>
      <sheetId val="2"/>
      <sheetId val="3"/>
    </sheetIdMap>
  </header>
  <header guid="{7456A8C3-29AC-4D54-B020-E27982926CED}" dateTime="2025-07-30T14:54:34" maxSheetId="4" userName="Плескушкина Евгения Владимировна" r:id="rId161">
    <sheetIdMap count="3">
      <sheetId val="1"/>
      <sheetId val="2"/>
      <sheetId val="3"/>
    </sheetIdMap>
  </header>
  <header guid="{1354B09C-9333-4F0D-8141-31CEF249163C}" dateTime="2025-07-30T14:54:41" maxSheetId="4" userName="Плескушкина Евгения Владимировна" r:id="rId162">
    <sheetIdMap count="3">
      <sheetId val="1"/>
      <sheetId val="2"/>
      <sheetId val="3"/>
    </sheetIdMap>
  </header>
  <header guid="{EA6966F5-BA97-4289-A5D6-AFEDB8FDA77D}" dateTime="2025-07-30T14:55:32" maxSheetId="4" userName="Плескушкина Евгения Владимировна" r:id="rId163" minRId="1888">
    <sheetIdMap count="3">
      <sheetId val="1"/>
      <sheetId val="2"/>
      <sheetId val="3"/>
    </sheetIdMap>
  </header>
  <header guid="{1D97A5C7-53A9-44F6-B8BB-E1131086CABA}" dateTime="2025-07-30T14:55:44" maxSheetId="4" userName="Плескушкина Евгения Владимировна" r:id="rId164">
    <sheetIdMap count="3">
      <sheetId val="1"/>
      <sheetId val="2"/>
      <sheetId val="3"/>
    </sheetIdMap>
  </header>
  <header guid="{F66C3748-FACA-4D2C-9A75-1CAF0B1D14FD}" dateTime="2025-07-30T15:13:52" maxSheetId="4" userName="Плескушкина Евгения Владимировна" r:id="rId165" minRId="1889" maxRId="1898">
    <sheetIdMap count="3">
      <sheetId val="1"/>
      <sheetId val="2"/>
      <sheetId val="3"/>
    </sheetIdMap>
  </header>
  <header guid="{B8EC18AA-6A74-4C6C-8382-B35C2C175C41}" dateTime="2025-07-30T15:14:01" maxSheetId="4" userName="Плескушкина Евгения Владимировна" r:id="rId166">
    <sheetIdMap count="3">
      <sheetId val="1"/>
      <sheetId val="2"/>
      <sheetId val="3"/>
    </sheetIdMap>
  </header>
  <header guid="{46A27A34-028C-41D5-830F-156BC421B012}" dateTime="2025-07-30T15:21:17" maxSheetId="4" userName="Плескушкина Евгения Владимировна" r:id="rId167" minRId="1899" maxRId="1901">
    <sheetIdMap count="3">
      <sheetId val="1"/>
      <sheetId val="2"/>
      <sheetId val="3"/>
    </sheetIdMap>
  </header>
  <header guid="{B8EB76CB-47E1-43A3-9A86-1C8635A32C29}" dateTime="2025-07-30T16:03:42" maxSheetId="4" userName="Нартова Елена Александровна" r:id="rId168" minRId="1902" maxRId="1913">
    <sheetIdMap count="3">
      <sheetId val="1"/>
      <sheetId val="2"/>
      <sheetId val="3"/>
    </sheetIdMap>
  </header>
  <header guid="{5F7FF989-1E0C-4724-8AC8-80A94C364DFB}" dateTime="2025-07-31T09:29:41" maxSheetId="4" userName="Нартова Елена Александровна" r:id="rId169" minRId="1914" maxRId="1930">
    <sheetIdMap count="3">
      <sheetId val="1"/>
      <sheetId val="2"/>
      <sheetId val="3"/>
    </sheetIdMap>
  </header>
  <header guid="{4A074071-48FD-4648-ACB0-41B225754A0A}" dateTime="2025-07-31T11:18:19" maxSheetId="4" userName="Несмачных Ирина Александровна" r:id="rId170" minRId="1931" maxRId="1949">
    <sheetIdMap count="3">
      <sheetId val="1"/>
      <sheetId val="2"/>
      <sheetId val="3"/>
    </sheetIdMap>
  </header>
  <header guid="{B0B49884-1CE0-4914-B13A-4467B9757C63}" dateTime="2025-07-31T11:32:09" maxSheetId="4" userName="Несмачных Ирина Александровна" r:id="rId171" minRId="1950" maxRId="1973">
    <sheetIdMap count="3">
      <sheetId val="1"/>
      <sheetId val="2"/>
      <sheetId val="3"/>
    </sheetIdMap>
  </header>
  <header guid="{50E3F609-10A8-4483-8FD7-E1ED6139BF1A}" dateTime="2025-07-31T11:52:10" maxSheetId="4" userName="Несмачных Ирина Александровна" r:id="rId172" minRId="1974" maxRId="1975">
    <sheetIdMap count="3">
      <sheetId val="1"/>
      <sheetId val="2"/>
      <sheetId val="3"/>
    </sheetIdMap>
  </header>
  <header guid="{85C9F5A6-7D6A-498F-A44B-6CD4C17DDBA7}" dateTime="2025-07-31T11:57:53" maxSheetId="4" userName="Нартова Елена Александровна" r:id="rId173" minRId="1976" maxRId="1984">
    <sheetIdMap count="3">
      <sheetId val="1"/>
      <sheetId val="2"/>
      <sheetId val="3"/>
    </sheetIdMap>
  </header>
  <header guid="{C8463C9D-C4F9-4556-957F-B7380B8D9AB8}" dateTime="2025-07-31T13:28:46" maxSheetId="4" userName="Несмачных Ирина Александровна" r:id="rId174" minRId="1985" maxRId="2011">
    <sheetIdMap count="3">
      <sheetId val="1"/>
      <sheetId val="2"/>
      <sheetId val="3"/>
    </sheetIdMap>
  </header>
  <header guid="{97FAA838-B5E0-4CA3-967C-2CDAA127F702}" dateTime="2025-07-31T13:30:55" maxSheetId="4" userName="Плескушкина Евгения Владимировна" r:id="rId175">
    <sheetIdMap count="3">
      <sheetId val="1"/>
      <sheetId val="2"/>
      <sheetId val="3"/>
    </sheetIdMap>
  </header>
  <header guid="{E85E8CC3-69E1-4DD7-AD19-C4C30FC6FA1C}" dateTime="2025-07-31T13:31:56" maxSheetId="4" userName="Несмачных Ирина Александровна" r:id="rId176">
    <sheetIdMap count="3">
      <sheetId val="1"/>
      <sheetId val="2"/>
      <sheetId val="3"/>
    </sheetIdMap>
  </header>
  <header guid="{2ACEA3CD-C954-4A93-8105-27D7D570555F}" dateTime="2025-07-31T13:37:33" maxSheetId="4" userName="Плескушкина Евгения Владимировна" r:id="rId177" minRId="2012" maxRId="2015">
    <sheetIdMap count="3">
      <sheetId val="1"/>
      <sheetId val="2"/>
      <sheetId val="3"/>
    </sheetIdMap>
  </header>
  <header guid="{5B0A4D10-0F4B-48D4-9B8E-7B98C279D0C9}" dateTime="2025-07-31T13:37:56" maxSheetId="4" userName="Плескушкина Евгения Владимировна" r:id="rId178">
    <sheetIdMap count="3">
      <sheetId val="1"/>
      <sheetId val="2"/>
      <sheetId val="3"/>
    </sheetIdMap>
  </header>
  <header guid="{B65801E9-CA3D-41B0-81E8-4123B1D76BE7}" dateTime="2025-07-31T13:58:52" maxSheetId="4" userName="Плескушкина Евгения Владимировна" r:id="rId179" minRId="2016" maxRId="2018">
    <sheetIdMap count="3">
      <sheetId val="1"/>
      <sheetId val="2"/>
      <sheetId val="3"/>
    </sheetIdMap>
  </header>
  <header guid="{CB98D475-8D51-4C54-BC79-11DA1E65284B}" dateTime="2025-07-31T14:07:03" maxSheetId="4" userName="Плескушкина Евгения Владимировна" r:id="rId180" minRId="2019" maxRId="2027">
    <sheetIdMap count="3">
      <sheetId val="1"/>
      <sheetId val="2"/>
      <sheetId val="3"/>
    </sheetIdMap>
  </header>
  <header guid="{4351D879-41F1-4F1A-95D3-1CE59A69042D}" dateTime="2025-07-31T14:32:04" maxSheetId="4" userName="Плескушкина Евгения Владимировна" r:id="rId181" minRId="2028" maxRId="2031">
    <sheetIdMap count="3">
      <sheetId val="1"/>
      <sheetId val="2"/>
      <sheetId val="3"/>
    </sheetIdMap>
  </header>
  <header guid="{9BC13680-4C3F-4739-86E5-422789C3E342}" dateTime="2025-07-31T14:43:56" maxSheetId="4" userName="Плескушкина Евгения Владимировна" r:id="rId182" minRId="2032" maxRId="2041">
    <sheetIdMap count="3">
      <sheetId val="1"/>
      <sheetId val="2"/>
      <sheetId val="3"/>
    </sheetIdMap>
  </header>
  <header guid="{686B7587-529B-4D51-8F78-49B873C617AC}" dateTime="2025-07-31T14:44:05" maxSheetId="4" userName="Плескушкина Евгения Владимировна" r:id="rId183">
    <sheetIdMap count="3">
      <sheetId val="1"/>
      <sheetId val="2"/>
      <sheetId val="3"/>
    </sheetIdMap>
  </header>
  <header guid="{E90C4874-CA4E-4A9D-9D53-45BA47001663}" dateTime="2025-07-31T16:41:45" maxSheetId="4" userName="Плескушкина Евгения Владимировна" r:id="rId184" minRId="2042" maxRId="2049">
    <sheetIdMap count="3">
      <sheetId val="1"/>
      <sheetId val="2"/>
      <sheetId val="3"/>
    </sheetIdMap>
  </header>
  <header guid="{E38D4261-5137-4B20-A5B2-EE7A24C57B15}" dateTime="2025-07-31T16:44:06" maxSheetId="4" userName="Плескушкина Евгения Владимировна" r:id="rId185" minRId="2050" maxRId="2051">
    <sheetIdMap count="3">
      <sheetId val="1"/>
      <sheetId val="2"/>
      <sheetId val="3"/>
    </sheetIdMap>
  </header>
  <header guid="{524F8EAB-DB2E-49E8-8BD3-1BCA194804CC}" dateTime="2025-07-31T16:44:48" maxSheetId="4" userName="Плескушкина Евгения Владимировна" r:id="rId186" minRId="2052" maxRId="2053">
    <sheetIdMap count="3">
      <sheetId val="1"/>
      <sheetId val="2"/>
      <sheetId val="3"/>
    </sheetIdMap>
  </header>
  <header guid="{EE98F608-1D40-4AC2-8F60-2BDB4ED38FE0}" dateTime="2025-07-31T16:55:11" maxSheetId="4" userName="Плескушкина Евгения Владимировна" r:id="rId187" minRId="2054" maxRId="2062">
    <sheetIdMap count="3">
      <sheetId val="1"/>
      <sheetId val="2"/>
      <sheetId val="3"/>
    </sheetIdMap>
  </header>
  <header guid="{D4781A7E-5438-44BE-83D3-CDE3AA2CB108}" dateTime="2025-07-31T16:55:32" maxSheetId="4" userName="Плескушкина Евгения Владимировна" r:id="rId188" minRId="2063">
    <sheetIdMap count="3">
      <sheetId val="1"/>
      <sheetId val="2"/>
      <sheetId val="3"/>
    </sheetIdMap>
  </header>
  <header guid="{F70CC811-2802-4124-BD9A-64EAF9F1FAFA}" dateTime="2025-07-31T16:57:33" maxSheetId="4" userName="Плескушкина Евгения Владимировна" r:id="rId189" minRId="2064" maxRId="2065">
    <sheetIdMap count="3">
      <sheetId val="1"/>
      <sheetId val="2"/>
      <sheetId val="3"/>
    </sheetIdMap>
  </header>
  <header guid="{6026040C-184F-4A76-928D-B16C26CADE60}" dateTime="2025-07-31T17:00:20" maxSheetId="4" userName="Плескушкина Евгения Владимировна" r:id="rId190" minRId="2066">
    <sheetIdMap count="3">
      <sheetId val="1"/>
      <sheetId val="2"/>
      <sheetId val="3"/>
    </sheetIdMap>
  </header>
  <header guid="{5A028854-1D23-4AC4-A993-D473C1F9D49B}" dateTime="2025-07-31T17:07:51" maxSheetId="4" userName="Плескушкина Евгения Владимировна" r:id="rId191" minRId="2067" maxRId="2069">
    <sheetIdMap count="3">
      <sheetId val="1"/>
      <sheetId val="2"/>
      <sheetId val="3"/>
    </sheetIdMap>
  </header>
  <header guid="{3A0ABB89-0F83-4B42-BE37-090D2A92B5C2}" dateTime="2025-08-01T09:49:28" maxSheetId="4" userName="Нартова Елена Александровна" r:id="rId192" minRId="2070" maxRId="2095">
    <sheetIdMap count="3">
      <sheetId val="1"/>
      <sheetId val="2"/>
      <sheetId val="3"/>
    </sheetIdMap>
  </header>
  <header guid="{3B483842-8402-4C5C-813F-37E9F9DEEFFB}" dateTime="2025-08-07T13:54:52" maxSheetId="4" userName="Нартова Елена Александровна" r:id="rId193" minRId="2096" maxRId="2202">
    <sheetIdMap count="3">
      <sheetId val="1"/>
      <sheetId val="2"/>
      <sheetId val="3"/>
    </sheetIdMap>
  </header>
  <header guid="{FE32AF85-8292-40D5-B555-8D60ED3A1BAA}" dateTime="2025-08-07T14:10:56" maxSheetId="4" userName="Нартова Елена Александровна" r:id="rId194" minRId="2203" maxRId="2209">
    <sheetIdMap count="3">
      <sheetId val="1"/>
      <sheetId val="2"/>
      <sheetId val="3"/>
    </sheetIdMap>
  </header>
  <header guid="{DE9690C2-EC04-4DE0-80C8-6C473A6F9763}" dateTime="2025-08-08T09:38:25" maxSheetId="4" userName="Нартова Елена Александровна" r:id="rId195" minRId="221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H17" t="inlineStr">
      <is>
        <t>9 лет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I16" t="inlineStr">
      <is>
        <t>нашла я</t>
      </is>
    </oc>
    <nc r="I16" t="inlineStr">
      <is>
        <t>НОСТРОЙ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nc r="I17" t="inlineStr">
      <is>
        <t>НОСТРОЙ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 xfDxf="1" dxf="1">
    <nc r="B18" t="inlineStr">
      <is>
        <t>ФЕДЕРАЛЬНОЕ КАЗЕННОЕ УЧРЕЖДЕНИЕ "УПРАВЛЕНИЕ АВТОМОБИЛЬНОЙ МАГИСТРАЛИ МОСКВА-ХАРЬКОВ ФЕДЕРАЛЬНОГО ДОРОЖНОГО АГЕНТСТВА"</t>
      </is>
    </nc>
    <ndxf>
      <font>
        <name val="Times New Roman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" sId="1">
    <nc r="J18" t="inlineStr">
      <is>
        <t>Орловская область</t>
      </is>
    </nc>
  </rcc>
  <rfmt sheetId="1" sqref="J18">
    <dxf>
      <alignment wrapText="1" readingOrder="0"/>
    </dxf>
  </rfmt>
  <rcc rId="6" sId="1" xfDxf="1" dxf="1">
    <nc r="C18" t="inlineStr">
      <is>
        <t>№ 0354100008425000104 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" sId="1" xfDxf="1" dxf="1">
    <nc r="D18" t="inlineStr">
      <is>
        <t>Строительство и реконструкция участков автомобильной дороги М-6 «Каспий» - из Москвы (от Каширы) через Тамбов, Волгоград до Астрахани. Строительство автомобильной дороги Р-22 «Каспий» автомобильная дорога М-4 «Дон» - Тамбов - Волгоград - Астрахань, подъезд к г. Саратов на участке обхода г. Борисоглебска км 444+000 - км 459+600, Воронежская област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18">
    <dxf>
      <alignment wrapText="1" readingOrder="0"/>
    </dxf>
  </rfmt>
  <rcc rId="8" sId="1">
    <nc r="E18" t="inlineStr">
      <is>
        <t>автомобильная дорога</t>
      </is>
    </nc>
  </rcc>
  <rfmt sheetId="1" sqref="A18:K18">
    <dxf>
      <fill>
        <patternFill>
          <bgColor theme="8" tint="0.79998168889431442"/>
        </patternFill>
      </fill>
    </dxf>
  </rfmt>
  <rcc rId="9" sId="1">
    <nc r="I18" t="inlineStr">
      <is>
        <t>НОСТРОЙ</t>
      </is>
    </nc>
  </rcc>
  <rfmt sheetId="1" sqref="E18:F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18:F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18:F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10" sId="1">
    <nc r="F18" t="inlineStr">
      <is>
        <t>2 кв.2021</t>
      </is>
    </nc>
  </rcc>
  <rfmt sheetId="1" sqref="E18">
    <dxf>
      <alignment wrapText="1" readingOrder="0"/>
    </dxf>
  </rfmt>
  <rfmt sheetId="1" sqref="G18" start="0" length="0">
    <dxf>
      <numFmt numFmtId="19" formatCode="dd/mm/yyyy"/>
    </dxf>
  </rfmt>
  <rcc rId="11" sId="1">
    <nc r="H18" t="inlineStr">
      <is>
        <t>более 4 лет</t>
      </is>
    </nc>
  </rcc>
  <rcc rId="12" sId="1" numFmtId="19">
    <nc r="G18">
      <v>45849</v>
    </nc>
  </rcc>
  <rcc rId="13" sId="1">
    <nc r="J15" t="inlineStr">
      <is>
        <t>Воронеж</t>
      </is>
    </nc>
  </rcc>
  <rcc rId="14" sId="1">
    <nc r="H15" t="inlineStr">
      <is>
        <t>9 месяцев</t>
      </is>
    </nc>
  </rcc>
  <rdn rId="0" localSheetId="1" customView="1" name="Z_745DD873_025E_4C57_90A3_AC8C8462DC3E_.wvu.Rows" hidden="1" oldHidden="1">
    <formula>Лист1!$8:$12</formula>
  </rdn>
  <rcv guid="{745DD873-025E-4C57-90A3-AC8C8462DC3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:K15">
    <dxf>
      <fill>
        <patternFill patternType="solid">
          <bgColor theme="8" tint="0.79998168889431442"/>
        </patternFill>
      </fill>
    </dxf>
  </rfmt>
  <rcc rId="16" sId="1">
    <oc r="D15" t="inlineStr">
      <is>
        <t>Выполнение подрядных работ для государственных нужд по строительству объекта: «Строительство поликлиники по адресу: г. Воронеж, ул. Сельская, д. 2г».</t>
      </is>
    </oc>
    <nc r="D15" t="inlineStr">
      <is>
        <t xml:space="preserve"> Выполнение подрядных работ для государственных нужд по разработке рабочей документации и строительству объекта: «Административно-поликлинический корпус со вспомогательными зданиями для инфекционного медицинского центра в г.Воронеж».</t>
      </is>
    </nc>
  </rcc>
  <rcc rId="17" sId="1">
    <oc r="F15" t="inlineStr">
      <is>
        <t>2 квартал 2024г</t>
      </is>
    </oc>
    <nc r="F15" t="inlineStr">
      <is>
        <t>1 квартал 2024г</t>
      </is>
    </nc>
  </rcc>
  <rcc rId="18" sId="1" numFmtId="19">
    <oc r="G15">
      <v>45722</v>
    </oc>
    <nc r="G15">
      <v>45849</v>
    </nc>
  </rcc>
  <rcc rId="19" sId="1">
    <oc r="H15" t="inlineStr">
      <is>
        <t>9 месяцев</t>
      </is>
    </oc>
    <nc r="H15" t="inlineStr">
      <is>
        <t>15 месяцев</t>
      </is>
    </nc>
  </rcc>
  <rcc rId="20" sId="1" odxf="1" dxf="1">
    <nc r="I15" t="inlineStr">
      <is>
        <t>НОСТРОЙ</t>
      </is>
    </nc>
    <odxf>
      <alignment vertical="top" wrapText="1" readingOrder="0"/>
    </odxf>
    <ndxf>
      <alignment vertical="bottom" wrapText="0" readingOrder="0"/>
    </ndxf>
  </rcc>
  <rcc rId="21" sId="1" xfDxf="1" dxf="1">
    <nc r="C15" t="inlineStr">
      <is>
        <t>№ 0131200001025005546 </t>
      </is>
    </nc>
    <ndxf>
      <font>
        <name val="Times New Roman"/>
        <scheme val="none"/>
      </font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1" xfDxf="1" dxf="1">
    <nc r="B15" t="inlineStr">
      <is>
        <t>МИНИСТЕРСТВО ПО РЕГУЛИРОВАНИЮ КОНТРАКТНОЙ СИСТЕМЫ В СФЕРЕ ЗАКУПОК ВОРОНЕЖСКОЙ ОБЛАСТИ</t>
      </is>
    </nc>
    <ndxf>
      <font>
        <name val="Times New Roman"/>
        <scheme val="none"/>
      </font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23" sId="1" ref="A19:XFD20" action="insertRow"/>
  <rfmt sheetId="1" sqref="A19:A20" start="0" length="0">
    <dxf>
      <border>
        <left style="thin">
          <color indexed="64"/>
        </left>
      </border>
    </dxf>
  </rfmt>
  <rfmt sheetId="1" sqref="K19:K20" start="0" length="0">
    <dxf>
      <border>
        <right style="thin">
          <color indexed="64"/>
        </right>
      </border>
    </dxf>
  </rfmt>
  <rfmt sheetId="1" sqref="A20:K20" start="0" length="0">
    <dxf>
      <border>
        <bottom style="thin">
          <color indexed="64"/>
        </bottom>
      </border>
    </dxf>
  </rfmt>
  <rfmt sheetId="1" sqref="A19:K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4" sId="1">
    <nc r="A19">
      <v>12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9">
    <dxf>
      <alignment wrapText="1" readingOrder="0"/>
    </dxf>
  </rfmt>
  <rfmt sheetId="1" sqref="K20" start="0" length="0">
    <dxf>
      <font>
        <b/>
        <sz val="14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wrapText="1" readingOrder="0"/>
      <border outline="0">
        <left style="medium">
          <color auto="1"/>
        </left>
        <top style="medium">
          <color auto="1"/>
        </top>
        <bottom/>
      </border>
    </dxf>
  </rfmt>
  <rfmt sheetId="1" sqref="K2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2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3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3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thin">
          <color auto="1"/>
        </bottom>
      </border>
    </dxf>
  </rfmt>
  <rfmt sheetId="1" sqref="K3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3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3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3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3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3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3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3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4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4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4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5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5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5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5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5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5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5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5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5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5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6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6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6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6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6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6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6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6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6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6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7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7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7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8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8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8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8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9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9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9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10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0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11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11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8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19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20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2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bottom style="medium">
          <color auto="1"/>
        </bottom>
      </border>
    </dxf>
  </rfmt>
  <rfmt sheetId="1" sqref="K12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K123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24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25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26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127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fmt sheetId="1" sqref="K20">
    <dxf>
      <fill>
        <patternFill patternType="solid">
          <bgColor theme="8" tint="0.79998168889431442"/>
        </patternFill>
      </fill>
    </dxf>
  </rfmt>
  <rfmt sheetId="1" xfDxf="1" sqref="J20" start="0" length="0">
    <dxf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</border>
    </dxf>
  </rfmt>
  <rcc rId="25" sId="1" odxf="1" dxf="1">
    <nc r="J21" t="inlineStr">
      <is>
        <t>Калужская область</t>
      </is>
    </nc>
    <ndxf>
      <font>
        <b val="0"/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horizontal="general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22" start="0" length="0">
    <dxf>
      <font>
        <b/>
        <sz val="14"/>
        <color theme="1"/>
        <name val="Calibri"/>
        <scheme val="minor"/>
      </font>
      <alignment horizontal="center" vertical="center" wrapText="1" readingOrder="0"/>
      <border outline="0">
        <left style="medium">
          <color auto="1"/>
        </left>
        <right style="thin">
          <color auto="1"/>
        </right>
        <top style="medium">
          <color auto="1"/>
        </top>
      </border>
    </dxf>
  </rfmt>
  <rfmt sheetId="1" sqref="J22" start="0" length="0">
    <dxf>
      <font>
        <b val="0"/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horizontal="general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6" sId="1" xfDxf="1" dxf="1">
    <nc r="J23" t="inlineStr">
      <is>
        <t>Костромская область</t>
      </is>
    </nc>
  </rcc>
  <rrc rId="2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2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2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</rrc>
  <rrc rId="3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3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3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4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4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4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4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4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4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4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4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4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4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5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5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5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5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6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6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6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6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7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7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7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7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7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7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7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7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7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7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8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8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8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8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9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9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10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10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0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11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1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12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1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2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3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4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bottom style="medium">
            <color auto="1"/>
          </bottom>
        </border>
      </dxf>
    </rfmt>
  </rrc>
  <rrc rId="125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</rrc>
  <rrc rId="126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7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8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29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30" sId="1" ref="A24:XFD24" action="deleteRow">
    <rfmt sheetId="1" xfDxf="1" sqref="A24:XFD24" start="0" length="0"/>
    <rfmt sheetId="1" sqref="K24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auto="1"/>
          </left>
          <right style="thin">
            <color auto="1"/>
          </right>
        </border>
      </dxf>
    </rfmt>
  </rrc>
  <rrc rId="131" sId="1" ref="A24:XFD24" action="deleteRow">
    <rfmt sheetId="1" xfDxf="1" sqref="A24:XFD24" start="0" length="0"/>
  </rrc>
  <rrc rId="132" sId="1" ref="A24:XFD24" action="deleteRow">
    <rfmt sheetId="1" xfDxf="1" sqref="A24:XFD24" start="0" length="0"/>
  </rrc>
  <rrc rId="133" sId="1" ref="A24:XFD24" action="deleteRow">
    <rfmt sheetId="1" xfDxf="1" sqref="A24:XFD24" start="0" length="0"/>
  </rrc>
  <rrc rId="134" sId="1" ref="A24:XFD24" action="deleteRow">
    <rfmt sheetId="1" xfDxf="1" sqref="A24:XFD24" start="0" length="0"/>
  </rrc>
  <rrc rId="135" sId="1" ref="A24:XFD24" action="deleteRow">
    <rfmt sheetId="1" xfDxf="1" sqref="A24:XFD24" start="0" length="0"/>
  </rrc>
  <rrc rId="136" sId="1" ref="A24:XFD24" action="deleteRow">
    <rfmt sheetId="1" xfDxf="1" sqref="A24:XFD24" start="0" length="0"/>
  </rrc>
  <rrc rId="137" sId="1" ref="A24:XFD24" action="deleteRow">
    <rfmt sheetId="1" xfDxf="1" sqref="A24:XFD24" start="0" length="0"/>
  </rrc>
  <rrc rId="138" sId="1" ref="A24:XFD24" action="deleteRow">
    <rfmt sheetId="1" xfDxf="1" sqref="A24:XFD24" start="0" length="0"/>
  </rrc>
  <rrc rId="139" sId="1" ref="A24:XFD24" action="deleteRow">
    <rfmt sheetId="1" xfDxf="1" sqref="A24:XFD24" start="0" length="0"/>
  </rrc>
  <rrc rId="140" sId="1" ref="A24:XFD24" action="deleteRow">
    <rfmt sheetId="1" xfDxf="1" sqref="A24:XFD24" start="0" length="0"/>
  </rrc>
  <rrc rId="141" sId="1" ref="A24:XFD24" action="deleteRow">
    <rfmt sheetId="1" xfDxf="1" sqref="A24:XFD24" start="0" length="0"/>
  </rrc>
  <rrc rId="142" sId="1" ref="A24:XFD24" action="deleteRow">
    <rfmt sheetId="1" xfDxf="1" sqref="A24:XFD24" start="0" length="0"/>
  </rrc>
  <rrc rId="143" sId="1" ref="A24:XFD24" action="deleteRow">
    <rfmt sheetId="1" xfDxf="1" sqref="A24:XFD24" start="0" length="0"/>
  </rrc>
  <rrc rId="144" sId="1" ref="A24:XFD24" action="deleteRow">
    <rfmt sheetId="1" xfDxf="1" sqref="A24:XFD24" start="0" length="0"/>
  </rrc>
  <rrc rId="145" sId="1" ref="A24:XFD24" action="deleteRow">
    <rfmt sheetId="1" xfDxf="1" sqref="A24:XFD24" start="0" length="0"/>
  </rrc>
  <rrc rId="146" sId="1" ref="A24:XFD24" action="deleteRow">
    <rfmt sheetId="1" xfDxf="1" sqref="A24:XFD24" start="0" length="0"/>
  </rrc>
  <rrc rId="147" sId="1" ref="A24:XFD24" action="deleteRow">
    <rfmt sheetId="1" xfDxf="1" sqref="A24:XFD24" start="0" length="0"/>
  </rrc>
  <rrc rId="148" sId="1" ref="A24:XFD24" action="deleteRow">
    <rfmt sheetId="1" xfDxf="1" sqref="A24:XFD24" start="0" length="0"/>
  </rrc>
  <rrc rId="149" sId="1" ref="A24:XFD24" action="deleteRow">
    <rfmt sheetId="1" xfDxf="1" sqref="A24:XFD24" start="0" length="0"/>
  </rrc>
  <rrc rId="150" sId="1" ref="A24:XFD24" action="deleteRow">
    <rfmt sheetId="1" xfDxf="1" sqref="A24:XFD24" start="0" length="0"/>
  </rrc>
  <rrc rId="151" sId="1" ref="A24:XFD24" action="deleteRow">
    <rfmt sheetId="1" xfDxf="1" sqref="A24:XFD24" start="0" length="0"/>
  </rrc>
  <rrc rId="152" sId="1" ref="A24:XFD24" action="deleteRow">
    <rfmt sheetId="1" xfDxf="1" sqref="A24:XFD24" start="0" length="0"/>
  </rrc>
  <rrc rId="153" sId="1" ref="A24:XFD24" action="deleteRow">
    <rfmt sheetId="1" xfDxf="1" sqref="A24:XFD24" start="0" length="0"/>
  </rrc>
  <rrc rId="154" sId="1" ref="A24:XFD24" action="deleteRow">
    <rfmt sheetId="1" xfDxf="1" sqref="A24:XFD24" start="0" length="0"/>
  </rrc>
  <rrc rId="155" sId="1" ref="A24:XFD24" action="deleteRow">
    <rfmt sheetId="1" xfDxf="1" sqref="A24:XFD24" start="0" length="0"/>
  </rrc>
  <rrc rId="156" sId="1" ref="A24:XFD24" action="deleteRow">
    <rfmt sheetId="1" xfDxf="1" sqref="A24:XFD24" start="0" length="0"/>
  </rrc>
  <rrc rId="157" sId="1" ref="A24:XFD24" action="deleteRow">
    <rfmt sheetId="1" xfDxf="1" sqref="A24:XFD24" start="0" length="0"/>
  </rrc>
  <rrc rId="158" sId="1" ref="A24:XFD24" action="deleteRow">
    <rfmt sheetId="1" xfDxf="1" sqref="A24:XFD24" start="0" length="0"/>
  </rrc>
  <rrc rId="159" sId="1" ref="A24:XFD24" action="deleteRow">
    <rfmt sheetId="1" xfDxf="1" sqref="A24:XFD24" start="0" length="0"/>
  </rrc>
  <rrc rId="160" sId="1" ref="A24:XFD24" action="deleteRow">
    <rfmt sheetId="1" xfDxf="1" sqref="A24:XFD24" start="0" length="0"/>
  </rrc>
  <rrc rId="161" sId="1" ref="A24:XFD24" action="deleteRow">
    <rfmt sheetId="1" xfDxf="1" sqref="A24:XFD24" start="0" length="0"/>
  </rrc>
  <rrc rId="162" sId="1" ref="A24:XFD24" action="deleteRow">
    <rfmt sheetId="1" xfDxf="1" sqref="A24:XFD24" start="0" length="0"/>
  </rrc>
  <rrc rId="163" sId="1" ref="A24:XFD24" action="deleteRow">
    <rfmt sheetId="1" xfDxf="1" sqref="A24:XFD24" start="0" length="0"/>
  </rrc>
  <rrc rId="164" sId="1" ref="A24:XFD24" action="deleteRow">
    <rfmt sheetId="1" xfDxf="1" sqref="A24:XFD24" start="0" length="0"/>
  </rrc>
  <rrc rId="165" sId="1" ref="A24:XFD24" action="deleteRow">
    <rfmt sheetId="1" xfDxf="1" sqref="A24:XFD24" start="0" length="0"/>
  </rrc>
  <rrc rId="166" sId="1" ref="A24:XFD24" action="deleteRow">
    <rfmt sheetId="1" xfDxf="1" sqref="A24:XFD24" start="0" length="0"/>
  </rrc>
  <rrc rId="167" sId="1" ref="A24:XFD24" action="deleteRow">
    <rfmt sheetId="1" xfDxf="1" sqref="A24:XFD24" start="0" length="0"/>
  </rrc>
  <rrc rId="168" sId="1" ref="A24:XFD24" action="deleteRow">
    <rfmt sheetId="1" xfDxf="1" sqref="A24:XFD24" start="0" length="0"/>
  </rrc>
  <rrc rId="169" sId="1" ref="A24:XFD24" action="deleteRow">
    <rfmt sheetId="1" xfDxf="1" sqref="A24:XFD24" start="0" length="0"/>
  </rrc>
  <rrc rId="170" sId="1" ref="A24:XFD24" action="deleteRow">
    <rfmt sheetId="1" xfDxf="1" sqref="A24:XFD24" start="0" length="0"/>
  </rrc>
  <rrc rId="171" sId="1" ref="A24:XFD24" action="deleteRow">
    <rfmt sheetId="1" xfDxf="1" sqref="A24:XFD24" start="0" length="0"/>
  </rrc>
  <rrc rId="172" sId="1" ref="A24:XFD24" action="deleteRow">
    <rfmt sheetId="1" xfDxf="1" sqref="A24:XFD24" start="0" length="0"/>
  </rrc>
  <rrc rId="173" sId="1" ref="A24:XFD24" action="deleteRow">
    <rfmt sheetId="1" xfDxf="1" sqref="A24:XFD24" start="0" length="0"/>
  </rrc>
  <rrc rId="174" sId="1" ref="A24:XFD24" action="deleteRow">
    <rfmt sheetId="1" xfDxf="1" sqref="A24:XFD24" start="0" length="0"/>
  </rrc>
  <rrc rId="175" sId="1" ref="A24:XFD24" action="deleteRow">
    <rfmt sheetId="1" xfDxf="1" sqref="A24:XFD24" start="0" length="0"/>
  </rrc>
  <rrc rId="176" sId="1" ref="A24:XFD24" action="deleteRow">
    <rfmt sheetId="1" xfDxf="1" sqref="A24:XFD24" start="0" length="0"/>
  </rrc>
  <rrc rId="177" sId="1" ref="A24:XFD24" action="deleteRow">
    <rfmt sheetId="1" xfDxf="1" sqref="A24:XFD24" start="0" length="0"/>
  </rrc>
  <rrc rId="178" sId="1" ref="A24:XFD24" action="deleteRow">
    <rfmt sheetId="1" xfDxf="1" sqref="A24:XFD24" start="0" length="0"/>
  </rrc>
  <rrc rId="179" sId="1" ref="A24:XFD24" action="deleteRow">
    <rfmt sheetId="1" xfDxf="1" sqref="A24:XFD24" start="0" length="0"/>
  </rrc>
  <rrc rId="180" sId="1" ref="A24:XFD24" action="deleteRow">
    <rfmt sheetId="1" xfDxf="1" sqref="A24:XFD24" start="0" length="0"/>
  </rrc>
  <rrc rId="181" sId="1" ref="A24:XFD24" action="deleteRow">
    <rfmt sheetId="1" xfDxf="1" sqref="A24:XFD24" start="0" length="0"/>
  </rrc>
  <rrc rId="182" sId="1" ref="A24:XFD24" action="deleteRow">
    <rfmt sheetId="1" xfDxf="1" sqref="A24:XFD24" start="0" length="0"/>
  </rrc>
  <rrc rId="183" sId="1" ref="A24:XFD24" action="deleteRow">
    <rfmt sheetId="1" xfDxf="1" sqref="A24:XFD24" start="0" length="0"/>
  </rrc>
  <rrc rId="184" sId="1" ref="A24:XFD24" action="deleteRow">
    <rfmt sheetId="1" xfDxf="1" sqref="A24:XFD24" start="0" length="0"/>
  </rrc>
  <rrc rId="185" sId="1" ref="A24:XFD24" action="deleteRow">
    <rfmt sheetId="1" xfDxf="1" sqref="A24:XFD24" start="0" length="0"/>
  </rrc>
  <rrc rId="186" sId="1" ref="A24:XFD24" action="deleteRow">
    <rfmt sheetId="1" xfDxf="1" sqref="A24:XFD24" start="0" length="0"/>
  </rrc>
  <rrc rId="187" sId="1" ref="A24:XFD24" action="deleteRow">
    <rfmt sheetId="1" xfDxf="1" sqref="A24:XFD24" start="0" length="0"/>
  </rrc>
  <rrc rId="188" sId="1" ref="A24:XFD24" action="deleteRow">
    <rfmt sheetId="1" xfDxf="1" sqref="A24:XFD24" start="0" length="0"/>
  </rrc>
  <rrc rId="189" sId="1" ref="A24:XFD24" action="deleteRow">
    <rfmt sheetId="1" xfDxf="1" sqref="A24:XFD24" start="0" length="0"/>
  </rrc>
  <rrc rId="190" sId="1" ref="A24:XFD24" action="deleteRow">
    <rfmt sheetId="1" xfDxf="1" sqref="A24:XFD24" start="0" length="0"/>
  </rrc>
  <rrc rId="191" sId="1" ref="A24:XFD24" action="deleteRow">
    <rfmt sheetId="1" xfDxf="1" sqref="A24:XFD24" start="0" length="0"/>
  </rrc>
  <rrc rId="192" sId="1" ref="A24:XFD24" action="deleteRow">
    <rfmt sheetId="1" xfDxf="1" sqref="A24:XFD24" start="0" length="0"/>
  </rrc>
  <rrc rId="193" sId="1" ref="A24:XFD24" action="deleteRow">
    <rfmt sheetId="1" xfDxf="1" sqref="A24:XFD24" start="0" length="0"/>
  </rrc>
  <rrc rId="194" sId="1" ref="A24:XFD24" action="deleteRow">
    <rfmt sheetId="1" xfDxf="1" sqref="A24:XFD24" start="0" length="0"/>
  </rrc>
  <rrc rId="195" sId="1" ref="A24:XFD24" action="deleteRow">
    <rfmt sheetId="1" xfDxf="1" sqref="A24:XFD24" start="0" length="0"/>
  </rrc>
  <rrc rId="196" sId="1" ref="A24:XFD24" action="deleteRow">
    <rfmt sheetId="1" xfDxf="1" sqref="A24:XFD24" start="0" length="0"/>
  </rrc>
  <rrc rId="197" sId="1" ref="A24:XFD24" action="deleteRow">
    <rfmt sheetId="1" xfDxf="1" sqref="A24:XFD24" start="0" length="0"/>
  </rrc>
  <rrc rId="198" sId="1" ref="A24:XFD24" action="deleteRow">
    <rfmt sheetId="1" xfDxf="1" sqref="A24:XFD24" start="0" length="0"/>
  </rrc>
  <rrc rId="199" sId="1" ref="A24:XFD24" action="deleteRow">
    <rfmt sheetId="1" xfDxf="1" sqref="A24:XFD24" start="0" length="0"/>
  </rrc>
  <rrc rId="200" sId="1" ref="A24:XFD24" action="deleteRow">
    <rfmt sheetId="1" xfDxf="1" sqref="A24:XFD24" start="0" length="0"/>
  </rrc>
  <rrc rId="201" sId="1" ref="A24:XFD24" action="deleteRow">
    <rfmt sheetId="1" xfDxf="1" sqref="A24:XFD24" start="0" length="0"/>
  </rrc>
  <rrc rId="202" sId="1" ref="A24:XFD24" action="deleteRow">
    <rfmt sheetId="1" xfDxf="1" sqref="A24:XFD24" start="0" length="0"/>
  </rrc>
  <rrc rId="203" sId="1" ref="A24:XFD24" action="deleteRow">
    <rfmt sheetId="1" xfDxf="1" sqref="A24:XFD24" start="0" length="0"/>
  </rrc>
  <rrc rId="204" sId="1" ref="A24:XFD24" action="deleteRow">
    <rfmt sheetId="1" xfDxf="1" sqref="A24:XFD24" start="0" length="0"/>
  </rrc>
  <rrc rId="205" sId="1" ref="A24:XFD24" action="deleteRow">
    <rfmt sheetId="1" xfDxf="1" sqref="A24:XFD24" start="0" length="0"/>
  </rrc>
  <rrc rId="206" sId="1" ref="A24:XFD24" action="deleteRow">
    <rfmt sheetId="1" xfDxf="1" sqref="A24:XFD24" start="0" length="0"/>
  </rrc>
  <rrc rId="207" sId="1" ref="A24:XFD24" action="deleteRow">
    <rfmt sheetId="1" xfDxf="1" sqref="A24:XFD24" start="0" length="0"/>
  </rrc>
  <rrc rId="208" sId="1" ref="A24:XFD24" action="deleteRow">
    <rfmt sheetId="1" xfDxf="1" sqref="A24:XFD24" start="0" length="0"/>
  </rrc>
  <rrc rId="209" sId="1" ref="A24:XFD24" action="deleteRow">
    <rfmt sheetId="1" xfDxf="1" sqref="A24:XFD24" start="0" length="0"/>
  </rrc>
  <rrc rId="210" sId="1" ref="A24:XFD24" action="deleteRow">
    <rfmt sheetId="1" xfDxf="1" sqref="A24:XFD24" start="0" length="0"/>
  </rrc>
  <rrc rId="211" sId="1" ref="A24:XFD24" action="deleteRow">
    <rfmt sheetId="1" xfDxf="1" sqref="A24:XFD24" start="0" length="0"/>
  </rrc>
  <rrc rId="212" sId="1" ref="A24:XFD24" action="deleteRow">
    <rfmt sheetId="1" xfDxf="1" sqref="A24:XFD24" start="0" length="0"/>
  </rrc>
  <rrc rId="213" sId="1" ref="A24:XFD24" action="deleteRow">
    <rfmt sheetId="1" xfDxf="1" sqref="A24:XFD24" start="0" length="0"/>
  </rrc>
  <rrc rId="214" sId="1" ref="A24:XFD24" action="deleteRow">
    <rfmt sheetId="1" xfDxf="1" sqref="A24:XFD24" start="0" length="0"/>
  </rrc>
  <rrc rId="215" sId="1" ref="A24:XFD24" action="deleteRow">
    <rfmt sheetId="1" xfDxf="1" sqref="A24:XFD24" start="0" length="0"/>
  </rrc>
  <rrc rId="216" sId="1" ref="A24:XFD24" action="deleteRow">
    <rfmt sheetId="1" xfDxf="1" sqref="A24:XFD24" start="0" length="0"/>
  </rrc>
  <rrc rId="217" sId="1" ref="A24:XFD24" action="deleteRow">
    <rfmt sheetId="1" xfDxf="1" sqref="A24:XFD24" start="0" length="0"/>
  </rrc>
  <rrc rId="218" sId="1" ref="A24:XFD24" action="deleteRow">
    <rfmt sheetId="1" xfDxf="1" sqref="A24:XFD24" start="0" length="0"/>
  </rrc>
  <rrc rId="219" sId="1" ref="A24:XFD24" action="deleteRow">
    <rfmt sheetId="1" xfDxf="1" sqref="A24:XFD24" start="0" length="0"/>
  </rrc>
  <rrc rId="220" sId="1" ref="A24:XFD24" action="deleteRow">
    <rfmt sheetId="1" xfDxf="1" sqref="A24:XFD24" start="0" length="0"/>
  </rrc>
  <rrc rId="221" sId="1" ref="A24:XFD24" action="deleteRow">
    <rfmt sheetId="1" xfDxf="1" sqref="A24:XFD24" start="0" length="0"/>
  </rrc>
  <rrc rId="222" sId="1" ref="A24:XFD24" action="deleteRow">
    <rfmt sheetId="1" xfDxf="1" sqref="A24:XFD24" start="0" length="0"/>
  </rrc>
  <rrc rId="223" sId="1" ref="A24:XFD24" action="deleteRow">
    <rfmt sheetId="1" xfDxf="1" sqref="A24:XFD24" start="0" length="0"/>
  </rrc>
  <rrc rId="224" sId="1" ref="A24:XFD24" action="deleteRow">
    <rfmt sheetId="1" xfDxf="1" sqref="A24:XFD24" start="0" length="0"/>
  </rrc>
  <rfmt sheetId="1" sqref="A21:A23" start="0" length="0">
    <dxf>
      <border>
        <left style="thin">
          <color indexed="64"/>
        </left>
      </border>
    </dxf>
  </rfmt>
  <rfmt sheetId="1" sqref="A21:K21" start="0" length="0">
    <dxf>
      <border>
        <top style="thin">
          <color indexed="64"/>
        </top>
      </border>
    </dxf>
  </rfmt>
  <rfmt sheetId="1" sqref="A23:K23" start="0" length="0">
    <dxf>
      <border>
        <bottom style="thin">
          <color indexed="64"/>
        </bottom>
      </border>
    </dxf>
  </rfmt>
  <rfmt sheetId="1" sqref="A21:K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23">
    <dxf>
      <alignment wrapText="1" readingOrder="0"/>
    </dxf>
  </rfmt>
  <rfmt sheetId="1" sqref="J23">
    <dxf>
      <fill>
        <patternFill patternType="solid">
          <bgColor theme="8" tint="0.79998168889431442"/>
        </patternFill>
      </fill>
    </dxf>
  </rfmt>
  <rfmt sheetId="1" sqref="A21:K23">
    <dxf>
      <fill>
        <patternFill>
          <bgColor theme="8" tint="0.79998168889431442"/>
        </patternFill>
      </fill>
    </dxf>
  </rfmt>
  <rcc rId="225" sId="1">
    <nc r="J22" t="inlineStr">
      <is>
        <t xml:space="preserve">    Белгородская область</t>
      </is>
    </nc>
  </rcc>
  <rfmt sheetId="1" sqref="J22">
    <dxf>
      <alignment wrapText="0" readingOrder="0"/>
    </dxf>
  </rfmt>
  <rfmt sheetId="1" sqref="J22">
    <dxf>
      <alignment wrapText="1" readingOrder="0"/>
    </dxf>
  </rfmt>
  <rcc rId="226" sId="1" xfDxf="1" dxf="1">
    <nc r="F19" t="inlineStr">
      <is>
        <t xml:space="preserve"> II  квартала 2020 года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" sId="1" xfDxf="1" dxf="1">
    <nc r="D19" t="inlineStr">
      <is>
        <t>«Строительство и реконструкция участков автомобильной дороги М-5 «Урал» Москва – Рязань – Пенза – Самара – Уфа – Челябинск. Строительство автомобильной дороги М-5 «Урал» Москва – Рязань – Пенза – Самара – Уфа – Челябинск на участке км 190 – км 210, Рязанская область (Южный обход г. Рязань)». Разработка рабочей документации (2 часть)</t>
      </is>
    </nc>
    <ndxf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19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" sId="1" xfDxf="1" dxf="1">
    <nc r="B19" t="inlineStr">
      <is>
        <t>ФЕДЕРАЛЬНОЕ КАЗЕННОЕ УЧРЕЖДЕНИЕ "ФЕДЕРАЛЬНОЕ УПРАВЛЕНИЕ АВТОМОБИЛЬНЫХ ДОРОГ "БОЛЬШАЯ ВОЛГА" ФЕДЕРАЛЬНОГО ДОРОЖНОГО АГЕНТСТВА"</t>
      </is>
    </nc>
    <ndxf>
      <font>
        <name val="Times New Roman"/>
        <scheme val="none"/>
      </font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" sId="1">
    <nc r="C19" t="inlineStr">
      <is>
        <t>№ 0355100004525000055</t>
      </is>
    </nc>
  </rcc>
  <rcc rId="230" sId="1">
    <nc r="E19" t="inlineStr">
      <is>
        <t>автомобильная дорога</t>
      </is>
    </nc>
  </rcc>
  <rcc rId="231" sId="1" numFmtId="19">
    <nc r="G19">
      <v>45825</v>
    </nc>
  </rcc>
  <rcc rId="232" sId="1">
    <nc r="H19" t="inlineStr">
      <is>
        <t>более 5 лет</t>
      </is>
    </nc>
  </rcc>
  <rcc rId="233" sId="1" odxf="1" dxf="1">
    <nc r="J19" t="inlineStr">
      <is>
        <t>Рязанская область</t>
      </is>
    </nc>
    <ndxf>
      <border outline="0">
        <bottom/>
      </border>
    </ndxf>
  </rcc>
  <rcc rId="234" sId="1">
    <nc r="J20" t="inlineStr">
      <is>
        <t>Липецкая область</t>
      </is>
    </nc>
  </rcc>
  <rcc rId="235" sId="1" odxf="1" dxf="1">
    <nc r="K20" t="inlineStr">
      <is>
        <t>нет закупок в статусе "не завершена"</t>
      </is>
    </nc>
    <ndxf>
      <font>
        <b val="0"/>
        <sz val="11"/>
        <color theme="1"/>
        <name val="Calibri"/>
        <scheme val="minor"/>
      </font>
      <alignment horizontal="general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36" sId="1">
    <nc r="A20">
      <v>13</v>
    </nc>
  </rcc>
  <rcc rId="237" sId="1">
    <nc r="A21">
      <v>14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" start="0" length="0">
    <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30" start="0" length="0">
    <dxf>
      <font>
        <b/>
        <sz val="14"/>
        <color theme="1"/>
        <name val="Calibri"/>
        <scheme val="minor"/>
      </font>
      <fill>
        <patternFill patternType="solid">
          <bgColor theme="8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" sId="1">
    <nc r="J30" t="inlineStr">
      <is>
        <t>Оренбургская область</t>
      </is>
    </nc>
  </rcc>
  <rfmt sheetId="1" sqref="K30" start="0" length="0">
    <dxf>
      <font>
        <b val="0"/>
        <sz val="14"/>
      </font>
      <alignment horizontal="general" vertical="top" readingOrder="0"/>
    </dxf>
  </rfmt>
  <rcc rId="239" sId="1">
    <nc r="A22">
      <v>15</v>
    </nc>
  </rcc>
  <rcc rId="240" sId="1">
    <nc r="A23">
      <v>16</v>
    </nc>
  </rcc>
  <rrc rId="241" sId="1" eol="1" ref="A24:XFD24" action="insertRow"/>
  <rcc rId="242" sId="1">
    <nc r="A24">
      <v>17</v>
    </nc>
  </rcc>
  <rfmt sheetId="1" sqref="A24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43" sId="1" eol="1" ref="A25:XFD25" action="insertRow"/>
  <rcc rId="244" sId="1">
    <nc r="A25">
      <v>18</v>
    </nc>
  </rcc>
  <rfmt sheetId="1" sqref="A25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45" sId="1" eol="1" ref="A26:XFD26" action="insertRow"/>
  <rcc rId="246" sId="1">
    <nc r="A26">
      <v>19</v>
    </nc>
  </rcc>
  <rfmt sheetId="1" sqref="A26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47" sId="1" eol="1" ref="A27:XFD27" action="insertRow"/>
  <rcc rId="248" sId="1">
    <nc r="A27">
      <v>20</v>
    </nc>
  </rcc>
  <rfmt sheetId="1" sqref="A27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49" sId="1" eol="1" ref="A28:XFD28" action="insertRow"/>
  <rcc rId="250" sId="1">
    <nc r="A28">
      <v>21</v>
    </nc>
  </rcc>
  <rfmt sheetId="1" sqref="A28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51" sId="1" eol="1" ref="A29:XFD29" action="insertRow"/>
  <rcc rId="252" sId="1">
    <nc r="A29">
      <v>22</v>
    </nc>
  </rcc>
  <rfmt sheetId="1" sqref="A29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53" sId="1" eol="1" ref="A30:XFD30" action="insertRow"/>
  <rcc rId="254" sId="1">
    <nc r="A30">
      <v>23</v>
    </nc>
  </rcc>
  <rfmt sheetId="1" sqref="A30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55" sId="1" eol="1" ref="A31:XFD31" action="insertRow"/>
  <rcc rId="256" sId="1">
    <nc r="A31">
      <v>24</v>
    </nc>
  </rcc>
  <rfmt sheetId="1" sqref="A31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57" sId="1" eol="1" ref="A32:XFD32" action="insertRow"/>
  <rcc rId="258" sId="1">
    <nc r="A32">
      <v>25</v>
    </nc>
  </rcc>
  <rfmt sheetId="1" sqref="A32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59" sId="1" eol="1" ref="A33:XFD33" action="insertRow"/>
  <rcc rId="260" sId="1">
    <nc r="A33">
      <v>26</v>
    </nc>
  </rcc>
  <rfmt sheetId="1" sqref="A33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61" sId="1" eol="1" ref="A34:XFD34" action="insertRow"/>
  <rcc rId="262" sId="1">
    <nc r="A34">
      <v>27</v>
    </nc>
  </rcc>
  <rfmt sheetId="1" sqref="A34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63" sId="1" eol="1" ref="A35:XFD35" action="insertRow"/>
  <rcc rId="264" sId="1">
    <nc r="A35">
      <v>28</v>
    </nc>
  </rcc>
  <rfmt sheetId="1" sqref="A35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65" sId="1" eol="1" ref="A36:XFD36" action="insertRow"/>
  <rcc rId="266" sId="1">
    <nc r="A36">
      <v>29</v>
    </nc>
  </rcc>
  <rfmt sheetId="1" sqref="A36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67" sId="1" eol="1" ref="A37:XFD37" action="insertRow"/>
  <rcc rId="268" sId="1">
    <nc r="A37">
      <v>30</v>
    </nc>
  </rcc>
  <rfmt sheetId="1" sqref="A37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69" sId="1" eol="1" ref="A38:XFD38" action="insertRow"/>
  <rcc rId="270" sId="1">
    <nc r="A38">
      <v>31</v>
    </nc>
  </rcc>
  <rfmt sheetId="1" sqref="A38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71" sId="1" eol="1" ref="A39:XFD39" action="insertRow"/>
  <rcc rId="272" sId="1">
    <nc r="A39">
      <v>32</v>
    </nc>
  </rcc>
  <rfmt sheetId="1" sqref="A39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73" sId="1" eol="1" ref="A40:XFD40" action="insertRow"/>
  <rcc rId="274" sId="1">
    <nc r="A40">
      <v>33</v>
    </nc>
  </rcc>
  <rfmt sheetId="1" sqref="A40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75" sId="1" eol="1" ref="A41:XFD41" action="insertRow"/>
  <rcc rId="276" sId="1">
    <nc r="A41">
      <v>34</v>
    </nc>
  </rcc>
  <rfmt sheetId="1" sqref="A41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77" sId="1" eol="1" ref="A42:XFD42" action="insertRow"/>
  <rcc rId="278" sId="1">
    <nc r="A42">
      <v>35</v>
    </nc>
  </rcc>
  <rfmt sheetId="1" sqref="A42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79" sId="1" eol="1" ref="A43:XFD43" action="insertRow"/>
  <rcc rId="280" sId="1">
    <nc r="A43">
      <v>36</v>
    </nc>
  </rcc>
  <rfmt sheetId="1" sqref="A43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81" sId="1" eol="1" ref="A44:XFD44" action="insertRow"/>
  <rcc rId="282" sId="1">
    <nc r="A44">
      <v>37</v>
    </nc>
  </rcc>
  <rfmt sheetId="1" sqref="A44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83" sId="1" eol="1" ref="A45:XFD45" action="insertRow"/>
  <rcc rId="284" sId="1">
    <nc r="A45">
      <v>38</v>
    </nc>
  </rcc>
  <rfmt sheetId="1" sqref="A45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85" sId="1" eol="1" ref="A46:XFD46" action="insertRow"/>
  <rcc rId="286" sId="1">
    <nc r="A46">
      <v>39</v>
    </nc>
  </rcc>
  <rfmt sheetId="1" sqref="A46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87" sId="1" eol="1" ref="A47:XFD47" action="insertRow"/>
  <rcc rId="288" sId="1">
    <nc r="A47">
      <v>40</v>
    </nc>
  </rcc>
  <rfmt sheetId="1" sqref="A47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89" sId="1" eol="1" ref="A48:XFD48" action="insertRow"/>
  <rcc rId="290" sId="1">
    <nc r="A48">
      <v>41</v>
    </nc>
  </rcc>
  <rfmt sheetId="1" sqref="A48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91" sId="1" eol="1" ref="A49:XFD49" action="insertRow"/>
  <rcc rId="292" sId="1">
    <nc r="A49">
      <v>42</v>
    </nc>
  </rcc>
  <rfmt sheetId="1" sqref="A49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93" sId="1" eol="1" ref="A50:XFD50" action="insertRow"/>
  <rcc rId="294" sId="1">
    <nc r="A50">
      <v>43</v>
    </nc>
  </rcc>
  <rfmt sheetId="1" sqref="A50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95" sId="1" eol="1" ref="A51:XFD51" action="insertRow"/>
  <rcc rId="296" sId="1">
    <nc r="A51">
      <v>44</v>
    </nc>
  </rcc>
  <rfmt sheetId="1" sqref="A51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97" sId="1" eol="1" ref="A52:XFD52" action="insertRow"/>
  <rcc rId="298" sId="1">
    <nc r="A52">
      <v>45</v>
    </nc>
  </rcc>
  <rfmt sheetId="1" sqref="A52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299" sId="1" eol="1" ref="A53:XFD53" action="insertRow"/>
  <rcc rId="300" sId="1">
    <nc r="A53">
      <v>46</v>
    </nc>
  </rcc>
  <rfmt sheetId="1" sqref="A53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01" sId="1" eol="1" ref="A54:XFD54" action="insertRow"/>
  <rcc rId="302" sId="1">
    <nc r="A54">
      <v>47</v>
    </nc>
  </rcc>
  <rfmt sheetId="1" sqref="A54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03" sId="1" eol="1" ref="A55:XFD55" action="insertRow"/>
  <rcc rId="304" sId="1">
    <nc r="A55">
      <v>48</v>
    </nc>
  </rcc>
  <rfmt sheetId="1" sqref="A55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05" sId="1" eol="1" ref="A56:XFD56" action="insertRow"/>
  <rcc rId="306" sId="1">
    <nc r="A56">
      <v>49</v>
    </nc>
  </rcc>
  <rfmt sheetId="1" sqref="A56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07" sId="1" eol="1" ref="A57:XFD57" action="insertRow"/>
  <rcc rId="308" sId="1">
    <nc r="A57">
      <v>50</v>
    </nc>
  </rcc>
  <rfmt sheetId="1" sqref="A57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09" sId="1" eol="1" ref="A58:XFD58" action="insertRow"/>
  <rcc rId="310" sId="1">
    <nc r="A58">
      <v>51</v>
    </nc>
  </rcc>
  <rfmt sheetId="1" sqref="A58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11" sId="1" eol="1" ref="A59:XFD59" action="insertRow"/>
  <rcc rId="312" sId="1">
    <nc r="A59">
      <v>52</v>
    </nc>
  </rcc>
  <rfmt sheetId="1" sqref="A59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13" sId="1" eol="1" ref="A60:XFD60" action="insertRow"/>
  <rcc rId="314" sId="1">
    <nc r="A60">
      <v>53</v>
    </nc>
  </rcc>
  <rfmt sheetId="1" sqref="A60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15" sId="1" eol="1" ref="A61:XFD61" action="insertRow"/>
  <rcc rId="316" sId="1">
    <nc r="A61">
      <v>54</v>
    </nc>
  </rcc>
  <rfmt sheetId="1" sqref="A61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17" sId="1" eol="1" ref="A62:XFD62" action="insertRow"/>
  <rcc rId="318" sId="1">
    <nc r="A62">
      <v>55</v>
    </nc>
  </rcc>
  <rfmt sheetId="1" sqref="A62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19" sId="1" eol="1" ref="A63:XFD63" action="insertRow"/>
  <rcc rId="320" sId="1">
    <nc r="A63">
      <v>56</v>
    </nc>
  </rcc>
  <rfmt sheetId="1" sqref="A63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21" sId="1" eol="1" ref="A64:XFD64" action="insertRow"/>
  <rcc rId="322" sId="1">
    <nc r="A64">
      <v>57</v>
    </nc>
  </rcc>
  <rfmt sheetId="1" sqref="A64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23" sId="1" eol="1" ref="A65:XFD65" action="insertRow"/>
  <rcc rId="324" sId="1">
    <nc r="A65">
      <v>58</v>
    </nc>
  </rcc>
  <rfmt sheetId="1" sqref="A65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325" sId="1" ref="A67:XFD67" action="deleteRow">
    <rfmt sheetId="1" xfDxf="1" sqref="A67:XFD67" start="0" length="0"/>
  </rrc>
  <rrc rId="326" sId="1" ref="A67:XFD67" action="deleteRow">
    <rfmt sheetId="1" xfDxf="1" sqref="A67:XFD67" start="0" length="0"/>
  </rrc>
  <rrc rId="327" sId="1" ref="A67:XFD67" action="deleteRow">
    <rfmt sheetId="1" xfDxf="1" sqref="A67:XFD67" start="0" length="0"/>
  </rrc>
  <rrc rId="328" sId="1" ref="A67:XFD67" action="deleteRow">
    <rfmt sheetId="1" xfDxf="1" sqref="A67:XFD67" start="0" length="0"/>
  </rrc>
  <rrc rId="329" sId="1" ref="A67:XFD67" action="deleteRow">
    <rfmt sheetId="1" xfDxf="1" sqref="A67:XFD67" start="0" length="0"/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" sId="1">
    <nc r="A66">
      <v>59</v>
    </nc>
  </rcc>
  <rfmt sheetId="1" sqref="A66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31" sId="1">
    <nc r="A67">
      <v>60</v>
    </nc>
  </rcc>
  <rcc rId="332" sId="1" odxf="1" dxf="1">
    <nc r="B67" t="inlineStr">
      <is>
        <t>ГОСУДАРСТВЕННОЕ УЧРЕЖДЕНИЕ "ГЛАВНОЕ УПРАВЛЕНИЕ ДОРОЖНОГО ХОЗЯЙСТВА ОРЕНБУРГСКОЙ ОБЛАСТИ"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cc rId="333" sId="1" odxf="1" dxf="1">
    <nc r="C67" t="inlineStr">
      <is>
        <t>№ 0853500000324011337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cc rId="334" sId="1" odxf="1" dxf="1">
    <nc r="D67" t="inlineStr">
      <is>
        <t>Выполнение работ по капитальному ремонту автомобильной дороги Орск - Домбаровский - Светлый на участке км 135+000 - км 145+000 в Ясненском городском округе Оренбургской области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cc rId="335" sId="1" odxf="1" dxf="1">
    <nc r="E67" t="inlineStr">
      <is>
        <t>Реконструкция дорожной сети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fmt sheetId="1" sqref="F67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dxf>
  </rfmt>
  <rcc rId="336" sId="1" odxf="1" dxf="1">
    <nc r="G67" t="inlineStr">
      <is>
        <t>3 кв 2023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cc rId="337" sId="1" odxf="1" dxf="1">
    <nc r="H67" t="inlineStr">
      <is>
        <t>4 кв 2024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cc rId="338" sId="1" odxf="1" dxf="1">
    <nc r="I67" t="inlineStr">
      <is>
        <t>НОСТРОЙ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fmt sheetId="1" sqref="J67" start="0" length="0">
    <dxf>
      <font>
        <name val="Times New Roman"/>
        <scheme val="none"/>
      </font>
      <fill>
        <patternFill>
          <bgColor rgb="FFFFFF00"/>
        </patternFill>
      </fill>
    </dxf>
  </rfmt>
  <rfmt sheetId="1" sqref="K67" start="0" length="0">
    <dxf>
      <font>
        <name val="Times New Roman"/>
        <scheme val="none"/>
      </font>
      <fill>
        <patternFill>
          <bgColor rgb="FFFFFF0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7">
    <dxf>
      <fill>
        <patternFill>
          <bgColor rgb="FFFFFF00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9" sId="1" eol="1" ref="A68:XFD68" action="insertRow"/>
  <rcc rId="340" sId="1" odxf="1" dxf="1">
    <nc r="D68" t="inlineStr">
      <is>
        <t>Выполнение строительно-монтажных, пусконаладочных работ, поставка оборудования, неразрывно связанного с производством работ по строительству объекта "Строительство школы в МР-3 Восточного жилого района ГО г. Салават РБ"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1" odxf="1" dxf="1">
    <nc r="I68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1" odxf="1" dxf="1">
    <nc r="J68" t="inlineStr">
      <is>
        <t>Башкортостан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68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43" sId="1" odxf="1" dxf="1">
    <nc r="B68" t="inlineStr">
      <is>
        <t>Государственное казенное учреждение Управление капитального строительства Республики Башкортостан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1" odxf="1" dxf="1">
    <nc r="A68">
      <v>61</v>
    </nc>
    <ndxf>
      <fill>
        <patternFill>
          <bgColor rgb="FFFFFF00"/>
        </patternFill>
      </fill>
      <border outline="0">
        <top style="thin">
          <color indexed="64"/>
        </top>
        <bottom style="thin">
          <color indexed="64"/>
        </bottom>
      </border>
    </ndxf>
  </rcc>
  <rcc rId="345" sId="1" odxf="1" dxf="1">
    <nc r="C68" t="inlineStr">
      <is>
        <t xml:space="preserve">№ 0101500000325000156 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1">
    <nc r="E68" t="inlineStr">
      <is>
        <t>Школа</t>
      </is>
    </nc>
  </rcc>
  <rfmt sheetId="1" sqref="E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F68:K68">
    <dxf>
      <fill>
        <patternFill>
          <bgColor rgb="FFFFFF00"/>
        </patternFill>
      </fill>
    </dxf>
  </rfmt>
  <rcv guid="{A40DBAAE-6380-4EF9-9028-ECA2AD9A63CC}" action="delete"/>
  <rdn rId="0" localSheetId="1" customView="1" name="Z_A40DBAAE_6380_4EF9_9028_ECA2AD9A63CC_.wvu.Rows" hidden="1" oldHidden="1">
    <formula>Лист1!$8:$12</formula>
    <oldFormula>Лист1!$8:$12</oldFormula>
  </rdn>
  <rcv guid="{A40DBAAE-6380-4EF9-9028-ECA2AD9A63C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68" start="0" length="0">
    <dxf>
      <border>
        <right style="thin">
          <color indexed="64"/>
        </right>
      </border>
    </dxf>
  </rfmt>
  <rfmt sheetId="1" sqref="E68:K68" start="0" length="0">
    <dxf>
      <border>
        <bottom style="thin">
          <color indexed="64"/>
        </bottom>
      </border>
    </dxf>
  </rfmt>
  <rfmt sheetId="1" sqref="E68:K6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348" sId="1">
    <nc r="F67" t="inlineStr">
      <is>
        <t>3 кв 2023</t>
      </is>
    </nc>
  </rcc>
  <rcc rId="349" sId="1">
    <oc r="G67" t="inlineStr">
      <is>
        <t>3 кв 2023</t>
      </is>
    </oc>
    <nc r="G67" t="inlineStr">
      <is>
        <t>4 кв 2024</t>
      </is>
    </nc>
  </rcc>
  <rcc rId="350" sId="1">
    <oc r="H67" t="inlineStr">
      <is>
        <t>4 кв 2024</t>
      </is>
    </oc>
    <nc r="H67" t="inlineStr">
      <is>
        <t>11 месяцев</t>
      </is>
    </nc>
  </rcc>
  <rcc rId="351" sId="1">
    <nc r="F68" t="inlineStr">
      <is>
        <t>2 кв 2024</t>
      </is>
    </nc>
  </rcc>
  <rcc rId="352" sId="1">
    <nc r="G68" t="inlineStr">
      <is>
        <t>2 кв 2025</t>
      </is>
    </nc>
  </rcc>
  <rcc rId="353" sId="1">
    <nc r="H68" t="inlineStr">
      <is>
        <t>12 месяцев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 xfDxf="1" dxf="1">
    <nc r="F21" t="inlineStr">
      <is>
        <t>01.01.2024 г.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21" start="0" length="0">
    <dxf>
      <numFmt numFmtId="19" formatCode="dd/mm/yyyy"/>
    </dxf>
  </rfmt>
  <rcc rId="355" sId="1" xfDxf="1" dxf="1" numFmtId="19">
    <nc r="G21">
      <v>45842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1">
    <nc r="H21" t="inlineStr">
      <is>
        <t>18 мес.</t>
      </is>
    </nc>
  </rcc>
  <rcc rId="357" sId="1" xfDxf="1" dxf="1">
    <nc r="C21" t="inlineStr">
      <is>
        <t>№ 0137300039725000057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1" xfDxf="1" dxf="1">
    <nc r="B21" t="inlineStr">
      <is>
        <t>АДМИНИСТРАЦИЯ МУНИЦИПАЛЬНОГО ОБРАЗОВАНИЯ МУНИЦИПАЛЬНОГО РАЙОНА "БОРОВСКИЙ РАЙОН"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1">
    <dxf>
      <alignment wrapText="1" readingOrder="0"/>
    </dxf>
  </rfmt>
  <rcc rId="359" sId="1" xfDxf="1" dxf="1">
    <nc r="D21" t="inlineStr">
      <is>
        <t>Выполнение работ по проектированию, строительству и вводу в эксплуатацию объекта капитального строительства «Боровская детская школа искусств» по адресу: Калужская область, Боровский район, г. Боровск.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">
    <dxf>
      <alignment wrapText="1" readingOrder="0"/>
    </dxf>
  </rfmt>
  <rcc rId="360" sId="1">
    <nc r="E21" t="inlineStr">
      <is>
        <t>школа искусств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1" sId="1" eol="1" ref="A69:XFD69" action="insertRow"/>
  <rcc rId="362" sId="1" odxf="1" dxf="1">
    <nc r="C69" t="inlineStr">
      <is>
        <t>№ 0108500000424000550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" sId="1" xfDxf="1" dxf="1">
    <nc r="F22" t="inlineStr">
      <is>
        <t xml:space="preserve"> I квартал 2024 г.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" sId="1" odxf="1" dxf="1" numFmtId="19">
    <nc r="G22">
      <v>45682</v>
    </nc>
    <odxf>
      <numFmt numFmtId="0" formatCode="General"/>
    </odxf>
    <ndxf>
      <numFmt numFmtId="19" formatCode="dd/mm/yyyy"/>
    </ndxf>
  </rcc>
  <rcc rId="365" sId="1">
    <nc r="H22" t="inlineStr">
      <is>
        <t>9 мес</t>
      </is>
    </nc>
  </rcc>
  <rfmt sheetId="1" sqref="K22" start="0" length="2147483647">
    <dxf>
      <font>
        <b val="0"/>
      </font>
    </dxf>
  </rfmt>
  <rcc rId="366" sId="1" xfDxf="1" dxf="1">
    <nc r="C22" t="inlineStr">
      <is>
        <t>№ 0326200000325000007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" sId="1" xfDxf="1" dxf="1">
    <nc r="B22" t="inlineStr">
      <is>
        <t>ОБЛАСТНОЕ ГОСУДАРСТВЕННОЕ БЮДЖЕТНОЕ УЧРЕЖДЕНИЕ "УПРАВЛЕНИЕ КАПИТАЛЬНОГО СТРОИТЕЛЬСТВА БЕЛГОРОДСКОЙ ОБЛАСТИ"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2">
    <dxf>
      <alignment wrapText="1" readingOrder="0"/>
    </dxf>
  </rfmt>
  <rfmt sheetId="1" xfDxf="1" sqref="D22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2">
    <dxf>
      <alignment wrapText="1" readingOrder="0"/>
    </dxf>
  </rfmt>
  <rcc rId="368" sId="1">
    <nc r="E22" t="inlineStr">
      <is>
        <t>ФОК</t>
      </is>
    </nc>
  </rcc>
  <rcc rId="369" sId="1">
    <nc r="D22" t="inlineStr">
      <is>
        <t>Подготовка проектной документации и выполнение инженерных изысканий, выполнение работ по строительству объекта капитального строительства, поставку предусмотренного проектной документацией объекта капитального строительства оборудования, необходимого для обеспечения эксплуатации такого объекта капитального строительства по объекту: "Строительство Центра единоборств в г. Белгороде"</t>
      </is>
    </nc>
  </rcc>
  <rcc rId="370" sId="1" odxf="1" dxf="1">
    <nc r="K22" t="inlineStr">
      <is>
        <t>крайняя закупка 01.2025, не подано ни одной заявки (определение поставщика признается несостоявшимся)</t>
      </is>
    </nc>
    <ndxf>
      <font>
        <sz val="11"/>
        <color theme="1"/>
        <name val="Calibri"/>
        <scheme val="minor"/>
      </font>
      <alignment horizontal="general" vertical="top" readingOrder="0"/>
    </ndxf>
  </rcc>
  <rcv guid="{745DD873-025E-4C57-90A3-AC8C8462DC3E}" action="delete"/>
  <rdn rId="0" localSheetId="1" customView="1" name="Z_745DD873_025E_4C57_90A3_AC8C8462DC3E_.wvu.Rows" hidden="1" oldHidden="1">
    <formula>Лист1!$8:$12</formula>
    <oldFormula>Лист1!$8:$12</oldFormula>
  </rdn>
  <rcv guid="{745DD873-025E-4C57-90A3-AC8C8462DC3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" sId="1" odxf="1" dxf="1">
    <nc r="B69" t="inlineStr">
      <is>
        <t>Государственное казенное учреждение Республики Марий Эл «Управление капитального строительства»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69"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73" sId="1" odxf="1" dxf="1">
    <nc r="A69">
      <v>62</v>
    </nc>
    <ndxf>
      <fill>
        <patternFill>
          <bgColor rgb="FFFFFF00"/>
        </patternFill>
      </fill>
      <border outline="0">
        <top style="thin">
          <color indexed="64"/>
        </top>
        <bottom style="thin">
          <color indexed="64"/>
        </bottom>
      </border>
    </ndxf>
  </rcc>
  <rcc rId="374" sId="1" odxf="1" dxf="1">
    <nc r="D69" t="inlineStr">
      <is>
        <t>Выполнение работ по строительству объекта: "Строительство инфекционного корпуса государственного бюджетного учреждения Республики Марий Эл "Детская республиканская клиническая больница"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" sId="1">
    <nc r="E69" t="inlineStr">
      <is>
        <t>Больница</t>
      </is>
    </nc>
  </rcc>
  <rfmt sheetId="1" sqref="E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76" sId="1">
    <nc r="F69" t="inlineStr">
      <is>
        <t xml:space="preserve">2 квартал 2020 г. </t>
      </is>
    </nc>
  </rcc>
  <rfmt sheetId="1" sqref="F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77" sId="1">
    <nc r="G69" t="inlineStr">
      <is>
        <t>16 февраля 2024 г.</t>
      </is>
    </nc>
  </rcc>
  <rfmt sheetId="1" sqref="G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78" sId="1">
    <nc r="H69" t="inlineStr">
      <is>
        <t>44 месяца</t>
      </is>
    </nc>
  </rcc>
  <rfmt sheetId="1" sqref="H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79" sId="1">
    <nc r="I69" t="inlineStr">
      <is>
        <t>НОСТРОЙ</t>
      </is>
    </nc>
  </rcc>
  <rfmt sheetId="1" sqref="I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80" sId="1">
    <nc r="J69" t="inlineStr">
      <is>
        <t>Марий Эл</t>
      </is>
    </nc>
  </rcc>
  <rfmt sheetId="1" sqref="J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K6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:K69" start="0" length="0">
    <dxf>
      <border>
        <bottom style="thin">
          <color indexed="64"/>
        </bottom>
      </border>
    </dxf>
  </rfmt>
  <rfmt sheetId="1" sqref="A69:K6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0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" sId="1">
    <nc r="A70">
      <v>63</v>
    </nc>
  </rcc>
  <rcc rId="382" sId="1">
    <nc r="B70" t="inlineStr">
      <is>
        <t>Государственное казенное учреждение «Управление автомобильных дорог Республики Мордовия» (ГКУ «Упрдор Республики Мордовия»)</t>
      </is>
    </nc>
  </rcc>
  <rfmt sheetId="1" sqref="B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" sqref="C7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" sId="1">
    <nc r="C70" t="inlineStr">
      <is>
        <t>№ 0809500000324003998</t>
      </is>
    </nc>
  </rcc>
  <rcc rId="384" sId="1">
    <nc r="D70" t="inlineStr">
      <is>
        <t>строительство транспортной развязки на км 0+800 автомобильной дороги г.Ковылкино - г.Краснослободск - с.Ельники - с.Первомайск в Ковылкинском муниципальном районе Республики Мордовия</t>
      </is>
    </nc>
  </rcc>
  <rfmt sheetId="1" sqref="D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E7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" sId="1">
    <nc r="E70" t="inlineStr">
      <is>
        <t>Строительство дороги</t>
      </is>
    </nc>
  </rcc>
  <rfmt sheetId="1" sqref="A70:D70" start="0" length="0">
    <dxf>
      <border>
        <bottom style="thin">
          <color indexed="64"/>
        </bottom>
      </border>
    </dxf>
  </rfmt>
  <rfmt sheetId="1" sqref="A70:D7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386" sId="1">
    <nc r="F70" t="inlineStr">
      <is>
        <t>3 кв 2023</t>
      </is>
    </nc>
  </rcc>
  <rfmt sheetId="1" sqref="F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87" sId="1">
    <nc r="G70" t="inlineStr">
      <is>
        <t>4 кв 2024</t>
      </is>
    </nc>
  </rcc>
  <rfmt sheetId="1" sqref="G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88" sId="1">
    <nc r="H70" t="inlineStr">
      <is>
        <t>15 месяцев</t>
      </is>
    </nc>
  </rcc>
  <rfmt sheetId="1" sqref="H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89" sId="1" odxf="1" dxf="1">
    <nc r="I70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1">
    <nc r="J70" t="inlineStr">
      <is>
        <t>Мордовия</t>
      </is>
    </nc>
  </rcc>
  <rfmt sheetId="1" sqref="J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K70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:K70" start="0" length="0">
    <dxf>
      <border>
        <bottom style="thin">
          <color indexed="64"/>
        </bottom>
      </border>
    </dxf>
  </rfmt>
  <rfmt sheetId="1" sqref="A70:K7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3" start="0" length="2147483647">
    <dxf>
      <font>
        <b val="0"/>
      </font>
    </dxf>
  </rfmt>
  <rcc rId="391" sId="1" odxf="1" dxf="1">
    <nc r="K23" t="inlineStr">
      <is>
        <t xml:space="preserve">крайняя закупка от 2024 года, по результатам 2 закупок не нашла обоснование НМЦК </t>
      </is>
    </nc>
    <ndxf>
      <font>
        <sz val="11"/>
        <color theme="1"/>
        <name val="Calibri"/>
        <scheme val="minor"/>
      </font>
      <alignment horizontal="general" vertical="top" readingOrder="0"/>
    </ndxf>
  </rcc>
  <rfmt sheetId="1" sqref="J2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" sId="1" odxf="1" dxf="1">
    <nc r="J25" t="inlineStr">
      <is>
        <t>Костромская область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2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" sId="1" odxf="1" dxf="1">
    <nc r="J27" t="inlineStr">
      <is>
        <t>Липецкая область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2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" sId="1" odxf="1" dxf="1">
    <nc r="J29" t="inlineStr">
      <is>
        <t>Орловская область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1" odxf="1" dxf="1">
    <nc r="J30" t="inlineStr">
      <is>
        <t>Рязанская область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3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3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96" sId="1" ref="A25:XFD25" action="deleteRow">
    <rfmt sheetId="1" xfDxf="1" sqref="A25:XFD25" start="0" length="0"/>
    <rcc rId="0" sId="1" dxf="1">
      <nc r="A25">
        <v>18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J25" t="inlineStr">
        <is>
          <t>Костромская область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7" sId="1" ref="A26:XFD26" action="deleteRow">
    <rfmt sheetId="1" xfDxf="1" sqref="A26:XFD26" start="0" length="0"/>
    <rcc rId="0" sId="1" dxf="1">
      <nc r="A26">
        <v>20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J26" t="inlineStr">
        <is>
          <t>Липецкая область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8" sId="1" ref="A27:XFD27" action="deleteRow">
    <rfmt sheetId="1" xfDxf="1" sqref="A27:XFD27" start="0" length="0"/>
    <rcc rId="0" sId="1" dxf="1">
      <nc r="A27">
        <v>22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J27" t="inlineStr">
        <is>
          <t>Орловская область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9" sId="1" ref="A27:XFD27" action="deleteRow">
    <rfmt sheetId="1" xfDxf="1" sqref="A27:XFD27" start="0" length="0"/>
    <rcc rId="0" sId="1" dxf="1">
      <nc r="A27">
        <v>23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J27" t="inlineStr">
        <is>
          <t>Рязанская область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24:XFD24" start="0" length="0">
    <dxf>
      <border>
        <top style="thin">
          <color indexed="64"/>
        </top>
      </border>
    </dxf>
  </rfmt>
  <rfmt sheetId="1" sqref="XFD24:XFD32" start="0" length="0">
    <dxf>
      <border>
        <right style="thin">
          <color indexed="64"/>
        </right>
      </border>
    </dxf>
  </rfmt>
  <rfmt sheetId="1" sqref="A32:XFD32" start="0" length="0">
    <dxf>
      <border>
        <bottom style="thin">
          <color indexed="64"/>
        </bottom>
      </border>
    </dxf>
  </rfmt>
  <rfmt sheetId="1" sqref="A24:XFD3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J24:J32">
    <dxf>
      <alignment wrapText="1" readingOrder="0"/>
    </dxf>
  </rfmt>
  <rcc rId="400" sId="1" odxf="1" dxf="1">
    <nc r="J24" t="inlineStr">
      <is>
        <t>Калужская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1" sId="1" odxf="1" dxf="1">
    <nc r="J25" t="inlineStr">
      <is>
        <t>Курская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2" sId="1" odxf="1" dxf="1">
    <nc r="J26" t="inlineStr">
      <is>
        <t>Московская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3" sId="1" odxf="1" dxf="1">
    <nc r="J27" t="inlineStr">
      <is>
        <t>Смоленская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4" sId="1" odxf="1" dxf="1">
    <nc r="J28" t="inlineStr">
      <is>
        <t>Тамбовская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5" sId="1" odxf="1" dxf="1">
    <nc r="J29" t="inlineStr">
      <is>
        <t>Тверская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border outline="0">
        <bottom/>
      </border>
    </ndxf>
  </rcc>
  <rcc rId="406" sId="1" odxf="1" dxf="1">
    <nc r="J30" t="inlineStr">
      <is>
        <t>Тульская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7" sId="1" odxf="1" dxf="1">
    <nc r="J31" t="inlineStr">
      <is>
        <t>Ярославская область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8" sId="1" odxf="1" dxf="1">
    <nc r="J32" t="inlineStr">
      <is>
        <t>г. Москва</t>
      </is>
    </nc>
    <n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bottom/>
      </border>
    </ndxf>
  </rcc>
  <rcc rId="409" sId="1">
    <oc r="J22" t="inlineStr">
      <is>
        <t xml:space="preserve">    Белгородская область</t>
      </is>
    </oc>
    <nc r="J22" t="inlineStr">
      <is>
        <t>Белгородская область</t>
      </is>
    </nc>
  </rcc>
  <rfmt sheetId="1" sqref="J3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745DD873-025E-4C57-90A3-AC8C8462DC3E}" action="delete"/>
  <rdn rId="0" localSheetId="1" customView="1" name="Z_745DD873_025E_4C57_90A3_AC8C8462DC3E_.wvu.Rows" hidden="1" oldHidden="1">
    <formula>Лист1!$8:$12</formula>
    <oldFormula>Лист1!$8:$12</oldFormula>
  </rdn>
  <rcv guid="{745DD873-025E-4C57-90A3-AC8C8462DC3E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3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FD33:XFD34" start="0" length="0">
    <dxf>
      <border>
        <right style="thin">
          <color indexed="64"/>
        </right>
      </border>
    </dxf>
  </rfmt>
  <rfmt sheetId="1" sqref="A34:XFD34" start="0" length="0">
    <dxf>
      <border>
        <bottom style="thin">
          <color indexed="64"/>
        </bottom>
      </border>
    </dxf>
  </rfmt>
  <rfmt sheetId="1" sqref="A33:XFD34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24:K34">
    <dxf>
      <fill>
        <patternFill>
          <bgColor theme="8" tint="0.79998168889431442"/>
        </patternFill>
      </fill>
    </dxf>
  </rfmt>
  <rcc rId="411" sId="1" odxf="1" dxf="1">
    <nc r="J33" t="inlineStr">
      <is>
        <t>Брянская область</t>
      </is>
    </nc>
    <ndxf>
      <font>
        <sz val="11"/>
        <color theme="1"/>
        <name val="Calibri"/>
        <scheme val="minor"/>
      </font>
      <alignment vertical="top" wrapText="1" readingOrder="0"/>
      <border outline="0">
        <bottom/>
      </border>
    </ndxf>
  </rcc>
  <rcc rId="412" sId="1" odxf="1" dxf="1">
    <nc r="J34" t="inlineStr">
      <is>
        <t>Владимирская область</t>
      </is>
    </nc>
    <ndxf>
      <font>
        <sz val="11"/>
        <color theme="1"/>
        <name val="Calibri"/>
        <scheme val="minor"/>
      </font>
      <alignment vertical="top" wrapText="1" readingOrder="0"/>
      <border outline="0">
        <bottom/>
      </border>
    </ndxf>
  </rcc>
  <rfmt sheetId="1" sqref="J3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13" sId="1" xfDxf="1" dxf="1">
    <nc r="F24" t="inlineStr">
      <is>
        <t>01.01.2024 г.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1" odxf="1" dxf="1" numFmtId="19">
    <nc r="G24">
      <v>45842</v>
    </nc>
    <odxf>
      <numFmt numFmtId="0" formatCode="General"/>
    </odxf>
    <ndxf>
      <numFmt numFmtId="19" formatCode="dd/mm/yyyy"/>
    </ndxf>
  </rcc>
  <rcc rId="415" sId="1">
    <nc r="H24" t="inlineStr">
      <is>
        <t>15 мес</t>
      </is>
    </nc>
  </rcc>
  <rcc rId="416" sId="1">
    <nc r="K24" t="inlineStr">
      <is>
        <t>при этом дата формирования НМЦК декабрь 24г.</t>
      </is>
    </nc>
  </rcc>
  <rfmt sheetId="1" sqref="K24">
    <dxf>
      <alignment wrapText="1" readingOrder="0"/>
    </dxf>
  </rfmt>
  <rcc rId="417" sId="1" xfDxf="1" dxf="1">
    <nc r="C24" t="inlineStr">
      <is>
        <t>№ 0137300039725000057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1" xfDxf="1" dxf="1">
    <nc r="D24" t="inlineStr">
      <is>
        <t>Выполнение работ по проектированию, строительству и вводу в эксплуатацию объекта капитального строительства «Боровская детская школа искусств» по адресу: Калужская область, Боровский район, г. Боровск.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">
    <dxf>
      <alignment wrapText="1" readingOrder="0"/>
    </dxf>
  </rfmt>
  <rcc rId="419" sId="1" xfDxf="1" dxf="1">
    <nc r="E24" t="inlineStr">
      <is>
        <t>школа искусств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1" xfDxf="1" dxf="1">
    <nc r="B24" t="inlineStr">
      <is>
        <t>АДМИНИСТРАЦИЯ МУНИЦИПАЛЬНОГО ОБРАЗОВАНИЯ МУНИЦИПАЛЬНОГО РАЙОНА "БОРОВСКИЙ РАЙОН"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4">
    <dxf>
      <alignment wrapText="1" readingOrder="0"/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1" sId="1" ref="A26:XFD26" action="deleteRow">
    <rfmt sheetId="1" xfDxf="1" sqref="A26:XFD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26">
        <v>21</v>
      </nc>
      <ndxf>
        <fill>
          <patternFill patternType="solid">
            <bgColor theme="8" tint="0.79998168889431442"/>
          </patternFill>
        </fill>
      </ndxf>
    </rcc>
    <rfmt sheetId="1" sqref="B26" start="0" length="0">
      <dxf>
        <fill>
          <patternFill patternType="solid">
            <bgColor theme="8" tint="0.79998168889431442"/>
          </patternFill>
        </fill>
      </dxf>
    </rfmt>
    <rfmt sheetId="1" sqref="C26" start="0" length="0">
      <dxf>
        <fill>
          <patternFill patternType="solid">
            <bgColor theme="8" tint="0.79998168889431442"/>
          </patternFill>
        </fill>
      </dxf>
    </rfmt>
    <rfmt sheetId="1" sqref="D26" start="0" length="0">
      <dxf>
        <fill>
          <patternFill patternType="solid">
            <bgColor theme="8" tint="0.79998168889431442"/>
          </patternFill>
        </fill>
      </dxf>
    </rfmt>
    <rfmt sheetId="1" sqref="E26" start="0" length="0">
      <dxf>
        <fill>
          <patternFill patternType="solid">
            <bgColor theme="8" tint="0.79998168889431442"/>
          </patternFill>
        </fill>
      </dxf>
    </rfmt>
    <rfmt sheetId="1" sqref="F26" start="0" length="0">
      <dxf>
        <fill>
          <patternFill patternType="solid">
            <bgColor theme="8" tint="0.79998168889431442"/>
          </patternFill>
        </fill>
      </dxf>
    </rfmt>
    <rfmt sheetId="1" sqref="G26" start="0" length="0">
      <dxf>
        <fill>
          <patternFill patternType="solid">
            <bgColor theme="8" tint="0.79998168889431442"/>
          </patternFill>
        </fill>
      </dxf>
    </rfmt>
    <rfmt sheetId="1" sqref="H26" start="0" length="0">
      <dxf>
        <fill>
          <patternFill patternType="solid">
            <bgColor theme="8" tint="0.79998168889431442"/>
          </patternFill>
        </fill>
      </dxf>
    </rfmt>
    <rfmt sheetId="1" sqref="I26" start="0" length="0">
      <dxf>
        <fill>
          <patternFill patternType="solid">
            <bgColor theme="8" tint="0.79998168889431442"/>
          </patternFill>
        </fill>
      </dxf>
    </rfmt>
    <rcc rId="0" sId="1" dxf="1">
      <nc r="J26" t="inlineStr">
        <is>
          <t>Московская область</t>
        </is>
      </nc>
      <ndxf>
        <fill>
          <patternFill patternType="solid">
            <bgColor theme="8" tint="0.79998168889431442"/>
          </patternFill>
        </fill>
        <alignment vertical="top" wrapText="1" readingOrder="0"/>
        <border outline="0">
          <bottom/>
        </border>
      </ndxf>
    </rcc>
    <rfmt sheetId="1" sqref="K26" start="0" length="0">
      <dxf>
        <fill>
          <patternFill patternType="solid">
            <bgColor theme="8" tint="0.79998168889431442"/>
          </patternFill>
        </fill>
      </dxf>
    </rfmt>
  </rrc>
  <rcc rId="422" sId="1">
    <nc r="K26" t="inlineStr">
      <is>
        <t>заявки 2025 года проходили по сметам в уровне 1 кв.2025г.</t>
      </is>
    </nc>
  </rcc>
  <rfmt sheetId="1" sqref="K26">
    <dxf>
      <alignment wrapText="1" readingOrder="0"/>
    </dxf>
  </rfmt>
  <rcc rId="423" sId="1" xfDxf="1" dxf="1">
    <nc r="F25" t="inlineStr">
      <is>
        <t>I квартал 2022г.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1" xfDxf="1" dxf="1">
    <nc r="D25" t="inlineStr">
      <is>
        <t>Выполнение работы по строительству объекта: «МБОУ «Новопоселеновская средняя общеобразовательная школа» Курского района Курской области»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5">
    <dxf>
      <alignment wrapText="1" readingOrder="0"/>
    </dxf>
  </rfmt>
  <rcc rId="425" sId="1" odxf="1" dxf="1" numFmtId="19">
    <nc r="G25">
      <v>45849</v>
    </nc>
    <odxf>
      <numFmt numFmtId="0" formatCode="General"/>
    </odxf>
    <ndxf>
      <numFmt numFmtId="19" formatCode="dd/mm/yyyy"/>
    </ndxf>
  </rcc>
  <rcc rId="426" sId="1">
    <nc r="H25" t="inlineStr">
      <is>
        <t>более 3 лет</t>
      </is>
    </nc>
  </rcc>
  <rcc rId="427" sId="1">
    <nc r="E25" t="inlineStr">
      <is>
        <t>СОШ</t>
      </is>
    </nc>
  </rcc>
  <rcc rId="428" sId="1" xfDxf="1" dxf="1">
    <nc r="C25" t="inlineStr">
      <is>
        <t>№ 0844200000325000026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1" xfDxf="1" dxf="1">
    <nc r="B25" t="inlineStr">
      <is>
        <t>ОБЛАСТНОЕ КАЗЕННОЕ УЧРЕЖДЕНИЕ "УПРАВЛЕНИЕ КАПИТАЛЬНОГО СТРОИТЕЛЬСТВА КУРСКОЙ ОБЛАСТИ"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5">
    <dxf>
      <alignment wrapText="1" readingOrder="0"/>
    </dxf>
  </rfmt>
  <rfmt sheetId="1" xfDxf="1" sqref="F27" start="0" length="0">
    <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" sId="1">
    <nc r="F27" t="inlineStr">
      <is>
        <t>3   квартал 2023г.</t>
      </is>
    </nc>
  </rcc>
  <rfmt sheetId="1" sqref="G27" start="0" length="0">
    <dxf>
      <numFmt numFmtId="19" formatCode="dd/mm/yyyy"/>
    </dxf>
  </rfmt>
  <rcc rId="431" sId="1" xfDxf="1" dxf="1" numFmtId="19">
    <nc r="G27">
      <v>45771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>
    <nc r="H27" t="inlineStr">
      <is>
        <t>более 2 лет</t>
      </is>
    </nc>
  </rcc>
  <rcc rId="433" sId="1" xfDxf="1" dxf="1">
    <nc r="C27" t="inlineStr">
      <is>
        <t>0164200001925001471 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xfDxf="1" dxf="1">
    <nc r="B27" t="inlineStr">
      <is>
        <t>МИНИСТЕРСТВО ИМУЩЕСТВЕННЫХ ОТНОШЕНИЙ И ГОСУДАРСТВЕННОГО ЗАКАЗА ТАМБОВСКОЙ ОБЛАСТИ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7">
    <dxf>
      <alignment wrapText="1" readingOrder="0"/>
    </dxf>
  </rfmt>
  <rcc rId="435" sId="1" xfDxf="1" dxf="1">
    <nc r="D27" t="inlineStr">
      <is>
        <t>Выполнение работ по корректировке проектной документации и строительству объекта «Строительство общеобразовательной школы на 250 ученических мест по адресу: Тамбовская область, Рассказовский район, село Верхнеспасское, ул. Центральная, д. 84 б»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7">
    <dxf>
      <alignment wrapText="1" readingOrder="0"/>
    </dxf>
  </rfmt>
  <rcc rId="436" sId="1">
    <nc r="E27" t="inlineStr">
      <is>
        <t>СОШ</t>
      </is>
    </nc>
  </rcc>
  <rcc rId="437" sId="1">
    <nc r="K28" t="inlineStr">
      <is>
        <t>закупка 1 кв.2025 в ценах 4кв.2024г</t>
      </is>
    </nc>
  </rcc>
  <rcc rId="438" sId="1" xfDxf="1" dxf="1">
    <nc r="J37" t="inlineStr">
      <is>
        <t>Новгородская обл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39" sId="1" odxf="1" dxf="1">
    <nc r="I66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6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6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" sId="1">
    <nc r="A66">
      <v>64</v>
    </nc>
  </rcc>
  <rcc rId="441" sId="1">
    <nc r="J66" t="inlineStr">
      <is>
        <t>Татарстан</t>
      </is>
    </nc>
  </rcc>
  <rcc rId="442" sId="1">
    <nc r="K66" t="inlineStr">
      <is>
        <t>Нет закупок с разрывом</t>
      </is>
    </nc>
  </rcc>
  <rcv guid="{A40DBAAE-6380-4EF9-9028-ECA2AD9A63CC}" action="delete"/>
  <rdn rId="0" localSheetId="1" customView="1" name="Z_A40DBAAE_6380_4EF9_9028_ECA2AD9A63CC_.wvu.Rows" hidden="1" oldHidden="1">
    <formula>Лист1!$8:$12</formula>
    <oldFormula>Лист1!$8:$12</oldFormula>
  </rdn>
  <rcv guid="{A40DBAAE-6380-4EF9-9028-ECA2AD9A63CC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40DBAAE-6380-4EF9-9028-ECA2AD9A63CC}" action="delete"/>
  <rdn rId="0" localSheetId="1" customView="1" name="Z_A40DBAAE_6380_4EF9_9028_ECA2AD9A63CC_.wvu.Rows" hidden="1" oldHidden="1">
    <formula>Лист1!$8:$12</formula>
    <oldFormula>Лист1!$8:$12</oldFormula>
  </rdn>
  <rcv guid="{A40DBAAE-6380-4EF9-9028-ECA2AD9A63CC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6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45" sId="1" odxf="1" dxf="1">
    <nc r="I67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" sId="1" odxf="1" dxf="1">
    <nc r="J67" t="inlineStr">
      <is>
        <t>Татарстан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cc rId="447" sId="1" odxf="1" dxf="1">
    <nc r="K67" t="inlineStr">
      <is>
        <t>Нет закупок с разрывом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" sId="1">
    <nc r="A67">
      <v>65</v>
    </nc>
  </rcc>
  <rcc rId="449" sId="1">
    <nc r="D67" t="inlineStr">
      <is>
        <t>зз-0017-60192 - 2024 Выполнение работ по завершению строительства объекта «Лечебный корпус с поликлиникой БУЗ УР «Республиканская клиническая туберкулезная больница Министерства здравоохранения Удмуртской Республики» в г. Ижевске»</t>
      </is>
    </nc>
  </rcc>
  <rcc rId="450" sId="1">
    <nc r="C67" t="inlineStr">
      <is>
        <t xml:space="preserve">№ 0813500000124024673 </t>
      </is>
    </nc>
  </rcc>
  <rcc rId="451" sId="1">
    <nc r="B67" t="inlineStr">
      <is>
        <t>КАЗЁННОЕ УЧРЕЖДЕНИЕ УДМУРТСКОЙ РЕСПУБЛИКИ "УПРАВЛЕНИЕ КАПИТАЛЬНОГО СТРОИТЕЛЬСТВА ПРАВИТЕЛЬСТВА УДМУРТСКОЙ РЕСПУБЛИКИ"</t>
      </is>
    </nc>
  </rcc>
  <rcc rId="452" sId="1">
    <nc r="E67" t="inlineStr">
      <is>
        <t>Школа</t>
      </is>
    </nc>
  </rcc>
  <rcc rId="453" sId="1">
    <nc r="F67">
      <v>2018</v>
    </nc>
  </rcc>
  <rcc rId="454" sId="1">
    <nc r="G67">
      <v>2024</v>
    </nc>
  </rcc>
  <rcc rId="455" sId="1">
    <nc r="H67" t="inlineStr">
      <is>
        <t>6 лет?</t>
      </is>
    </nc>
  </rcc>
  <rfmt sheetId="1" sqref="H67" start="0" length="2147483647">
    <dxf>
      <font>
        <color rgb="FFFF0000"/>
      </font>
    </dxf>
  </rfmt>
  <rfmt sheetId="1" sqref="F67" start="0" length="2147483647">
    <dxf>
      <font>
        <color rgb="FFFF0000"/>
      </font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65:I67">
    <dxf>
      <alignment vertical="bottom" readingOrder="0"/>
    </dxf>
  </rfmt>
  <rcc rId="456" sId="1">
    <oc r="J67" t="inlineStr">
      <is>
        <t>Татарстан</t>
      </is>
    </oc>
    <nc r="J67" t="inlineStr">
      <is>
        <t>Удмуртская Республика</t>
      </is>
    </nc>
  </rcc>
  <rcc rId="457" sId="1">
    <oc r="K67" t="inlineStr">
      <is>
        <t>Нет закупок с разрывом</t>
      </is>
    </oc>
    <nc r="K67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1">
    <oc r="K28" t="inlineStr">
      <is>
        <t>закупка 1 кв.2025 в ценах 4кв.2024г</t>
      </is>
    </oc>
    <nc r="K28" t="inlineStr">
      <is>
        <t>закупки 1 кв.2025 в ценах 4кв.2024г</t>
      </is>
    </nc>
  </rcc>
  <rcc rId="459" sId="1">
    <nc r="K29" t="inlineStr">
      <is>
        <t>нет закупок в 2025г</t>
      </is>
    </nc>
  </rcc>
  <rcc rId="460" sId="1" xfDxf="1" dxf="1">
    <nc r="F30" t="inlineStr">
      <is>
        <t>1 кв. 2024 г.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30" start="0" length="0">
    <dxf>
      <numFmt numFmtId="19" formatCode="dd/mm/yyyy"/>
    </dxf>
  </rfmt>
  <rcc rId="461" sId="1" xfDxf="1" dxf="1" numFmtId="19">
    <nc r="G30">
      <v>45851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" sId="1">
    <nc r="H30" t="inlineStr">
      <is>
        <t>15 мес</t>
      </is>
    </nc>
  </rcc>
  <rcc rId="463" sId="1" xfDxf="1" dxf="1">
    <nc r="B30" t="inlineStr">
      <is>
        <t>МИНИСТЕРСТВО КОНКУРЕНТНОЙ ПОЛИТИКИ ЯРОСЛАВСКОЙ ОБЛАСТИ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0">
    <dxf>
      <alignment wrapText="1" readingOrder="0"/>
    </dxf>
  </rfmt>
  <rcc rId="464" sId="1" xfDxf="1" dxf="1">
    <nc r="D30" t="inlineStr">
      <is>
        <t>Реконструкция Московского проспекта со строительством транспортных развязок и мостового перехода через р. Волгу в составе обхода центральной части города Ярославля». IV этап. Часть 1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0">
    <dxf>
      <alignment wrapText="1" readingOrder="0"/>
    </dxf>
  </rfmt>
  <rcc rId="465" sId="1">
    <nc r="E30" t="inlineStr">
      <is>
        <t>авто.дорога</t>
      </is>
    </nc>
  </rcc>
  <rcc rId="466" sId="1" xfDxf="1" dxf="1">
    <nc r="C30" t="inlineStr">
      <is>
        <t>№ 0171200001925003000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7" sId="1" eol="1" ref="A68:XFD68" action="insertRow"/>
  <rcc rId="468" sId="1">
    <nc r="A68">
      <v>66</v>
    </nc>
  </rcc>
  <rfmt sheetId="1" sqref="A68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69" sId="1">
    <nc r="B68" t="inlineStr">
      <is>
        <t>Казенное учреждение Чувашской Республики «Республиканская служба единого заказчика» Министерства строительства, архитектуры и жилищно-коммунального хозяйства Чувашской Республики</t>
      </is>
    </nc>
  </rcc>
  <rfmt sheetId="1" sqref="B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470" sId="1">
    <nc r="C68" t="inlineStr">
      <is>
        <t xml:space="preserve">№ 0815500000525006147 </t>
      </is>
    </nc>
  </rcc>
  <rfmt sheetId="1" sqref="C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71" sId="1">
    <nc r="D68" t="inlineStr">
      <is>
        <t>Строительство здания средней общеобразовательной школы на 300 мест в с. Чуварлеи Алатырского района Чувашской Республики</t>
      </is>
    </nc>
  </rcc>
  <rfmt sheetId="1" sqref="D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cc rId="472" sId="1" odxf="1" dxf="1">
    <nc r="E68" t="inlineStr">
      <is>
        <t>Школа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" sId="1">
    <nc r="F68" t="inlineStr">
      <is>
        <t>2 кв 2022</t>
      </is>
    </nc>
  </rcc>
  <rfmt sheetId="1" sqref="F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G68" start="0" length="0">
    <dxf>
      <numFmt numFmtId="22" formatCode="mmm/yy"/>
    </dxf>
  </rfmt>
  <rcc rId="474" sId="1" odxf="1" dxf="1">
    <nc r="G68">
      <v>45748</v>
    </nc>
    <n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G68">
    <dxf>
      <numFmt numFmtId="166" formatCode="[$-419]mmmm\ yyyy;@"/>
    </dxf>
  </rfmt>
  <rfmt sheetId="1" sqref="K68" start="0" length="0">
    <dxf>
      <border>
        <right style="thin">
          <color indexed="64"/>
        </right>
      </border>
    </dxf>
  </rfmt>
  <rfmt sheetId="1" sqref="A68:K68" start="0" length="0">
    <dxf>
      <border>
        <bottom style="thin">
          <color indexed="64"/>
        </bottom>
      </border>
    </dxf>
  </rfmt>
  <rfmt sheetId="1" sqref="A68:K6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68:K68">
    <dxf>
      <fill>
        <patternFill>
          <bgColor rgb="FFFFFF00"/>
        </patternFill>
      </fill>
    </dxf>
  </rfmt>
  <rcc rId="475" sId="1">
    <nc r="H68" t="inlineStr">
      <is>
        <t>36 месяцев</t>
      </is>
    </nc>
  </rcc>
  <rcc rId="476" sId="1" odxf="1" dxf="1">
    <nc r="I68" t="inlineStr">
      <is>
        <t>НОСТРОЙ</t>
      </is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477" sId="1" odxf="1" dxf="1">
    <nc r="J68" t="inlineStr">
      <is>
        <t>Чувашская республика</t>
      </is>
    </nc>
    <ndxf>
      <font>
        <sz val="11"/>
        <color theme="1"/>
        <name val="Times New Roman"/>
        <scheme val="none"/>
      </font>
      <alignment vertical="top" wrapText="1" readingOrder="0"/>
      <border outline="0">
        <left/>
        <right/>
        <top/>
      </border>
    </ndxf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78" sId="1" odxf="1" dxf="1">
    <nc r="I69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6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6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" sId="1">
    <nc r="A69">
      <v>67</v>
    </nc>
  </rcc>
  <rcc rId="480" sId="1">
    <nc r="J69" t="inlineStr">
      <is>
        <t>Пермский край</t>
      </is>
    </nc>
  </rcc>
  <rcc rId="481" sId="1" odxf="1" dxf="1">
    <nc r="K69" t="inlineStr">
      <is>
        <t>Нет закупок связанных со строительством социалки</t>
      </is>
    </nc>
    <ndxf>
      <font>
        <sz val="11"/>
        <color theme="1"/>
        <name val="Times New Roman"/>
        <scheme val="none"/>
      </font>
      <alignment vertical="top" wrapText="1" readingOrder="0"/>
    </ndxf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2" sId="1" eol="1" ref="A70:XFD70" action="insertRow"/>
  <rcc rId="483" sId="1">
    <nc r="C70" t="inlineStr">
      <is>
        <t xml:space="preserve">№ 0340200003325008834 </t>
      </is>
    </nc>
  </rcc>
  <rfmt sheetId="1" sqref="C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84" sId="1">
    <nc r="B70" t="inlineStr">
      <is>
        <t>КИРОВСКОЕ ОБЛАСТНОЕ ГОСУДАРСТВЕННОЕ КАЗЕННОЕ УЧРЕЖДЕНИЕ "ЦЕНТР ПО ТЕХНИЧЕСКОМУ СОПРОВОЖДЕНИЮ ГОСУДАРСТВЕННЫХ ЗАКУПОК"</t>
      </is>
    </nc>
  </rcc>
  <rfmt sheetId="1" sqref="B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485" sId="1">
    <nc r="A70">
      <v>68</v>
    </nc>
  </rcc>
  <rfmt sheetId="1" sqref="A70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86" sId="1">
    <nc r="D70" t="inlineStr">
      <is>
        <t>Выполнение работ по строительству «под ключ» объекта капитального строительства государственной собственности Кировской области «Строительство здания для размещения общеобразовательной школы на 500 учащихся с физкультурно-оздоровительным комплексом в г.Нолинске»</t>
      </is>
    </nc>
  </rcc>
  <rfmt sheetId="1" sqref="D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E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87" sId="1" odxf="1" dxf="1">
    <nc r="E70" t="inlineStr">
      <is>
        <t>Школа</t>
      </is>
    </nc>
    <ndxf>
      <border outline="0">
        <top style="thin">
          <color indexed="64"/>
        </top>
        <bottom style="thin">
          <color indexed="64"/>
        </bottom>
      </border>
    </ndxf>
  </rcc>
  <rcc rId="488" sId="1">
    <nc r="F70" t="inlineStr">
      <is>
        <t>4 кв 2023</t>
      </is>
    </nc>
  </rcc>
  <rcc rId="489" sId="1" odxf="1" dxf="1" numFmtId="22">
    <nc r="G70">
      <v>45778</v>
    </nc>
    <odxf>
      <numFmt numFmtId="0" formatCode="General"/>
    </odxf>
    <ndxf>
      <numFmt numFmtId="22" formatCode="mmm/yy"/>
    </ndxf>
  </rcc>
  <rcc rId="490" sId="1">
    <nc r="H70" t="inlineStr">
      <is>
        <t>17 месяцев</t>
      </is>
    </nc>
  </rcc>
  <rfmt sheetId="1" sqref="H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91" sId="1" odxf="1" dxf="1">
    <nc r="I70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1">
    <nc r="J70" t="inlineStr">
      <is>
        <t>Кировская область</t>
      </is>
    </nc>
  </rcc>
  <rfmt sheetId="1" sqref="J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K70" start="0" length="0">
    <dxf>
      <border>
        <right style="thin">
          <color indexed="64"/>
        </right>
      </border>
    </dxf>
  </rfmt>
  <rfmt sheetId="1" sqref="A70:K70" start="0" length="0">
    <dxf>
      <border>
        <bottom style="thin">
          <color indexed="64"/>
        </bottom>
      </border>
    </dxf>
  </rfmt>
  <rfmt sheetId="1" sqref="A70:K7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70:K70">
    <dxf>
      <fill>
        <patternFill>
          <bgColor rgb="FFFFFF0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3" sId="1" eol="1" ref="A71:XFD71" action="insertRow"/>
  <rcc rId="494" sId="1">
    <nc r="A71">
      <v>69</v>
    </nc>
  </rcc>
  <rfmt sheetId="1" sqref="A71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" sId="1">
    <nc r="C71" t="inlineStr">
      <is>
        <t xml:space="preserve">№ 0332300207125000026 </t>
      </is>
    </nc>
  </rcc>
  <rfmt sheetId="1" sqref="C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96" sId="1">
    <nc r="B71" t="inlineStr">
      <is>
        <t>АДМИНИСТРАЦИЯ БОЛЬШЕБОЛДИНСКОГО МУНИЦИПАЛЬНОГО ОКРУГА НИЖЕГОРОДСКОЙ ОБЛАСТИ</t>
      </is>
    </nc>
  </rcc>
  <rfmt sheetId="1" sqref="B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97" sId="1">
    <nc r="D71" t="inlineStr">
      <is>
        <t>Строительство здания социо-культурного и делового центра Большеболдинского муниципального округа</t>
      </is>
    </nc>
  </rcc>
  <rfmt sheetId="1" sqref="D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98" sId="1">
    <nc r="E71" t="inlineStr">
      <is>
        <t>Строительство социально-культурного центра</t>
      </is>
    </nc>
  </rcc>
  <rfmt sheetId="1" sqref="E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499" sId="1">
    <nc r="F71" t="inlineStr">
      <is>
        <t>4 кв 2022</t>
      </is>
    </nc>
  </rcc>
  <rcc rId="500" sId="1" odxf="1" dxf="1" numFmtId="22">
    <nc r="G71">
      <v>45658</v>
    </nc>
    <odxf>
      <numFmt numFmtId="0" formatCode="General"/>
    </odxf>
    <ndxf>
      <numFmt numFmtId="22" formatCode="mmm/yy"/>
    </ndxf>
  </rcc>
  <rcc rId="501" sId="1">
    <nc r="H71" t="inlineStr">
      <is>
        <t>24 месяца</t>
      </is>
    </nc>
  </rcc>
  <rfmt sheetId="1" sqref="H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02" sId="1" odxf="1" dxf="1">
    <nc r="I71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1">
    <nc r="J71" t="inlineStr">
      <is>
        <t>Нижегородская область</t>
      </is>
    </nc>
  </rcc>
  <rfmt sheetId="1" sqref="J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A71:K71">
    <dxf>
      <fill>
        <patternFill>
          <bgColor rgb="FFFFFF00"/>
        </patternFill>
      </fill>
    </dxf>
  </rfmt>
  <rfmt sheetId="1" sqref="K71" start="0" length="0">
    <dxf>
      <border>
        <right style="thin">
          <color indexed="64"/>
        </right>
      </border>
    </dxf>
  </rfmt>
  <rfmt sheetId="1" sqref="A71:K71" start="0" length="0">
    <dxf>
      <border>
        <bottom style="thin">
          <color indexed="64"/>
        </bottom>
      </border>
    </dxf>
  </rfmt>
  <rfmt sheetId="1" sqref="A71:K7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04" sId="1" odxf="1" dxf="1">
    <nc r="I72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7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" sId="1">
    <nc r="J72" t="inlineStr">
      <is>
        <t>Пензенская область</t>
      </is>
    </nc>
  </rcc>
  <rcc rId="506" sId="1">
    <nc r="K72" t="inlineStr">
      <is>
        <t>Нет закупок с разрывом</t>
      </is>
    </nc>
  </rcc>
  <rcc rId="507" sId="1">
    <nc r="A72">
      <v>70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08" sId="1" odxf="1" dxf="1">
    <nc r="I73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7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509" sId="1" odxf="1" dxf="1">
    <nc r="K73" t="inlineStr">
      <is>
        <t>Нет закупок с разрывом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1">
    <nc r="A73">
      <v>71</v>
    </nc>
  </rcc>
  <rcc rId="511" sId="1">
    <nc r="J73" t="inlineStr">
      <is>
        <t>Самарская область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2" sId="1" eol="1" ref="A74:XFD74" action="insertRow"/>
  <rcc rId="513" sId="1">
    <nc r="A74">
      <v>72</v>
    </nc>
  </rcc>
  <rfmt sheetId="1" sqref="A74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14" sId="1" odxf="1" dxf="1">
    <nc r="B74" t="inlineStr">
      <is>
        <t>ГОСУДАРСТВЕННОЕ КАЗЕННОЕ УЧРЕЖДЕНИЕ САРАТОВСКОЙ ОБЛАСТИ "ДИРЕКЦИЯ ДОРОЖНОГО ХОЗЯЙСТВА"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" sId="1" odxf="1" dxf="1">
    <nc r="C74" t="inlineStr">
      <is>
        <t>№ 0360200054025000031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7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" sId="1">
    <nc r="D74" t="inlineStr">
      <is>
        <t>Строительство путепровода через железнодорожные пути на км 3+500 дороги Ново-Астраханское шоссе (от ул. Политехнической до поворота на Кумысную поляну) в муниципальном образовании «Город Саратов»</t>
      </is>
    </nc>
  </rcc>
  <rcc rId="517" sId="1">
    <nc r="E74" t="inlineStr">
      <is>
        <t>Строительство путепровода</t>
      </is>
    </nc>
  </rcc>
  <rfmt sheetId="1" sqref="F74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1" sqref="F74" start="0" length="0">
    <dxf>
      <fill>
        <patternFill patternType="solid">
          <bgColor rgb="FFFFFF00"/>
        </patternFill>
      </fill>
      <border outline="0">
        <top/>
      </border>
    </dxf>
  </rfmt>
  <rcc rId="518" sId="1">
    <nc r="F74" t="inlineStr">
      <is>
        <t>III квартал 2023 года</t>
      </is>
    </nc>
  </rcc>
  <rcc rId="519" sId="1" odxf="1" dxf="1" numFmtId="22">
    <nc r="G74">
      <v>45839</v>
    </nc>
    <ndxf>
      <numFmt numFmtId="22" formatCode="mmm/yy"/>
    </ndxf>
  </rcc>
  <rcc rId="520" sId="1">
    <nc r="I74" t="inlineStr">
      <is>
        <t>НОСТРОЙ</t>
      </is>
    </nc>
  </rcc>
  <rcc rId="521" sId="1">
    <nc r="J74" t="inlineStr">
      <is>
        <t>Саратовская область</t>
      </is>
    </nc>
  </rcc>
  <rcc rId="522" sId="1">
    <nc r="H74" t="inlineStr">
      <is>
        <t>21 месяц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3" sId="1" eol="1" ref="A75:XFD75" action="insertRow"/>
  <rcc rId="524" sId="1">
    <nc r="H75" t="inlineStr">
      <is>
        <t>12 месяцев</t>
      </is>
    </nc>
  </rcc>
  <rfmt sheetId="1" sqref="H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25" sId="1" odxf="1" dxf="1">
    <nc r="I75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1">
    <nc r="J75" t="inlineStr">
      <is>
        <t>Ульяновская область</t>
      </is>
    </nc>
  </rcc>
  <rfmt sheetId="1" sqref="J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cc rId="527" sId="1">
    <nc r="F75" t="inlineStr">
      <is>
        <t>2 квартал 2022</t>
      </is>
    </nc>
  </rcc>
  <rfmt sheetId="1" sqref="F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28" sId="1" odxf="1" dxf="1" numFmtId="22">
    <nc r="G75">
      <v>45078</v>
    </nc>
    <odxf>
      <numFmt numFmtId="0" formatCode="General"/>
    </odxf>
    <ndxf>
      <numFmt numFmtId="22" formatCode="mmm/yy"/>
    </ndxf>
  </rcc>
  <rcc rId="529" sId="1">
    <nc r="E75" t="inlineStr">
      <is>
        <t>Отдел полиции</t>
      </is>
    </nc>
  </rcc>
  <rfmt sheetId="1" sqref="E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30" sId="1">
    <nc r="D75" t="inlineStr">
      <is>
        <t>Выполнение работ по строительству объекта капитального строительства «Строительство административного здания отдела полиции № 3 (по обслуживанию Засвияжского района города Ульяновска) УМВД России по городу Ульяновску, г. Ульяновск (бюджетные инвестиции в объекты капитального строительства в рамках государственного оборонного заказа)» в рамках федеральной адресной инвестиционной программы, расположенного по адресу: Ульяновская область, г. Ульяновск, Засвияжский район, севернее здания № 23а по ул. Корунковой, участок № 1 по генеральному плану.</t>
      </is>
    </nc>
  </rcc>
  <rfmt sheetId="1" sqref="D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cc rId="531" sId="1">
    <nc r="C75" t="inlineStr">
      <is>
        <t xml:space="preserve">№ 0168100006823000067 </t>
      </is>
    </nc>
  </rcc>
  <rfmt sheetId="1" sqref="C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32" sId="1">
    <nc r="B75" t="inlineStr">
      <is>
        <t>УПРАВЛЕНИЕ МИНИСТЕРСТВА ВНУТРЕННИХ ДЕЛ РОССИЙСКОЙ ФЕДЕРАЦИИ ПО УЛЬЯНОВСКОЙ ОБЛАСТИ</t>
      </is>
    </nc>
  </rcc>
  <rfmt sheetId="1" sqref="B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33" sId="1">
    <nc r="A75">
      <v>73</v>
    </nc>
  </rcc>
  <rfmt sheetId="1" sqref="A75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K74:K75" start="0" length="0">
    <dxf>
      <border>
        <right style="thin">
          <color indexed="64"/>
        </right>
      </border>
    </dxf>
  </rfmt>
  <rfmt sheetId="1" sqref="A75:K75" start="0" length="0">
    <dxf>
      <border>
        <bottom style="thin">
          <color indexed="64"/>
        </bottom>
      </border>
    </dxf>
  </rfmt>
  <rfmt sheetId="1" sqref="A74:K75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74:K75">
    <dxf>
      <fill>
        <patternFill>
          <bgColor rgb="FFFFFF00"/>
        </patternFill>
      </fill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34" sId="1" odxf="1" dxf="1">
    <nc r="I76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7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535" sId="1" odxf="1" dxf="1">
    <nc r="K76" t="inlineStr">
      <is>
        <t>Нет закупок с разрывом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" sId="1">
    <nc r="A76">
      <v>74</v>
    </nc>
  </rcc>
  <rcc rId="537" sId="1">
    <nc r="J76" t="inlineStr">
      <is>
        <t>Курганская область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8" sId="1" eol="1" ref="A77:XFD77" action="insertRow"/>
  <rcc rId="539" sId="1">
    <nc r="A77">
      <v>75</v>
    </nc>
  </rcc>
  <rfmt sheetId="1" sqref="A77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540" sId="1" odxf="1" dxf="1">
    <nc r="B77" t="inlineStr">
      <is>
        <t>МУНИЦИПАЛЬНОЕ КАЗЕННОЕ УЧРЕЖДЕНИЕ "УПРАВЛЕНИЕ ГОРОДСКОГО ХОЗЯЙСТВА"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ndxf>
  </rcc>
  <rfmt sheetId="1" sqref="C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7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" sId="1">
    <nc r="C77" t="inlineStr">
      <is>
        <t>№ 0362300329125000002</t>
      </is>
    </nc>
  </rcc>
  <rcc rId="542" sId="1">
    <nc r="D77" t="inlineStr">
      <is>
        <t>Строительство детского оздоровительного загородного лагеря "Республика Грин" по адресу: Свердловская область, Волчанский городской округ, пос. Вьюжный, ул. Дачная, д. 1</t>
      </is>
    </nc>
  </rcc>
  <rcc rId="543" sId="1">
    <nc r="E77" t="inlineStr">
      <is>
        <t>Детский лагерь</t>
      </is>
    </nc>
  </rcc>
  <rcc rId="544" sId="1">
    <nc r="F77" t="inlineStr">
      <is>
        <t>IV квартал 2023</t>
      </is>
    </nc>
  </rcc>
  <rcc rId="545" sId="1" odxf="1" dxf="1" numFmtId="22">
    <nc r="G77">
      <v>45658</v>
    </nc>
    <ndxf>
      <numFmt numFmtId="22" formatCode="mmm/yy"/>
    </ndxf>
  </rcc>
  <rcc rId="546" sId="1">
    <nc r="H77" t="inlineStr">
      <is>
        <t>12 месяцев</t>
      </is>
    </nc>
  </rcc>
  <rcc rId="547" sId="1">
    <nc r="I77" t="inlineStr">
      <is>
        <t>НОСТРОЙ</t>
      </is>
    </nc>
  </rcc>
  <rcc rId="548" sId="1">
    <nc r="J77" t="inlineStr">
      <is>
        <t>Свердловская область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9" sId="1" eol="1" ref="A78:XFD78" action="insertRow"/>
  <rcc rId="550" sId="1">
    <nc r="A78">
      <v>76</v>
    </nc>
  </rcc>
  <rfmt sheetId="1" sqref="A78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A78" start="0" length="0">
    <dxf>
      <border>
        <bottom style="thin">
          <color indexed="64"/>
        </bottom>
      </border>
    </dxf>
  </rfmt>
  <rfmt sheetId="1" sqref="A77:A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B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78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7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" sId="1">
    <nc r="C78" t="inlineStr">
      <is>
        <t>№ 0167200003425004262</t>
      </is>
    </nc>
  </rcc>
  <rcc rId="552" sId="1">
    <nc r="B78" t="inlineStr">
      <is>
        <t>УПРАВЛЕНИЕ ГОСУДАРСТВЕННЫХ ЗАКУПОК ТЮМЕНСКОЙ ОБЛАСТИ</t>
      </is>
    </nc>
  </rcc>
  <rcc rId="553" sId="1">
    <nc r="D78" t="inlineStr">
      <is>
        <t>Выполнение работ по строительству объекта капитального строительства: "Строительство школы в мкр. Березняковский г. Тюмень" (завершение работ)</t>
      </is>
    </nc>
  </rcc>
  <rcc rId="554" sId="1">
    <nc r="E78" t="inlineStr">
      <is>
        <t>Школа</t>
      </is>
    </nc>
  </rcc>
  <rcc rId="555" sId="1">
    <nc r="F78" t="inlineStr">
      <is>
        <t>IV квартал 2021</t>
      </is>
    </nc>
  </rcc>
  <rcc rId="556" sId="1" numFmtId="22">
    <nc r="G78">
      <v>45778</v>
    </nc>
  </rcc>
  <rcc rId="557" sId="1">
    <nc r="H78" t="inlineStr">
      <is>
        <t>51 месяц</t>
      </is>
    </nc>
  </rcc>
  <rcc rId="558" sId="1">
    <nc r="I78" t="inlineStr">
      <is>
        <t>НОСТРОЙ</t>
      </is>
    </nc>
  </rcc>
  <rcc rId="559" sId="1">
    <nc r="J78" t="inlineStr">
      <is>
        <t>Тюменская область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0" sId="1" eol="1" ref="A79:XFD79" action="insertRow"/>
  <rfmt sheetId="1" sqref="A79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C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B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" sqref="D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E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F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G79" start="0" length="0">
    <dxf>
      <numFmt numFmtId="22" formatCode="mmm/yy"/>
    </dxf>
  </rfmt>
  <rcc rId="561" sId="1" odxf="1" dxf="1">
    <nc r="A79">
      <v>77</v>
    </nc>
    <ndxf>
      <border outline="0">
        <top style="thin">
          <color indexed="64"/>
        </top>
        <bottom style="thin">
          <color indexed="64"/>
        </bottom>
      </border>
    </ndxf>
  </rcc>
  <rcc rId="562" sId="1" odxf="1" dxf="1">
    <nc r="B79" t="inlineStr">
      <is>
        <t>УПРАВЛЕНИЕ КОММУНАЛЬНОГО ХОЗЯЙСТВА, ТРАНСПОРТА И СВЯЗИ КАТАВ-ИВАНОВСКОГО МУНИЦИПАЛЬНОГО РАЙОНА</t>
      </is>
    </nc>
    <ndxf>
      <border outline="0">
        <bottom style="thin">
          <color indexed="64"/>
        </bottom>
      </border>
    </ndxf>
  </rcc>
  <rcc rId="563" sId="1" odxf="1" dxf="1">
    <nc r="C79" t="inlineStr">
      <is>
        <t>№ 0369300218525000007</t>
      </is>
    </nc>
    <ndxf>
      <border outline="0">
        <top style="thin">
          <color indexed="64"/>
        </top>
        <bottom style="thin">
          <color indexed="64"/>
        </bottom>
      </border>
    </ndxf>
  </rcc>
  <rcc rId="564" sId="1" odxf="1" dxf="1">
    <nc r="D79" t="inlineStr">
      <is>
        <t>Выполнение строительно-монтажных работ по строительству объекта: «Физкультурно-оздоровительный комплекс с универсальным игровым залом 42*24 м и плавательным бассейном 25*11 м» по адресу: Челябинская область, г. Катав-Ивановск, ул. Степана Разина, 41»</t>
      </is>
    </nc>
    <ndxf>
      <border outline="0">
        <bottom style="thin">
          <color indexed="64"/>
        </bottom>
      </border>
    </ndxf>
  </rcc>
  <rcc rId="565" sId="1" odxf="1" dxf="1">
    <nc r="E79" t="inlineStr">
      <is>
        <t>ФОК</t>
      </is>
    </nc>
    <ndxf>
      <border outline="0">
        <top style="thin">
          <color indexed="64"/>
        </top>
        <bottom style="thin">
          <color indexed="64"/>
        </bottom>
      </border>
    </ndxf>
  </rcc>
  <rcc rId="566" sId="1" odxf="1" dxf="1">
    <nc r="F79" t="inlineStr">
      <is>
        <t>II квартал 2022</t>
      </is>
    </nc>
    <ndxf>
      <border outline="0">
        <bottom style="thin">
          <color indexed="64"/>
        </bottom>
      </border>
    </ndxf>
  </rcc>
  <rcc rId="567" sId="1" odxf="1" dxf="1" numFmtId="22">
    <nc r="G79">
      <v>45627</v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H7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7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7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7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" sId="1">
    <nc r="H79" t="inlineStr">
      <is>
        <t xml:space="preserve">30 месяцев </t>
      </is>
    </nc>
  </rcc>
  <rcc rId="569" sId="1">
    <nc r="I79" t="inlineStr">
      <is>
        <t>НОСТРОЙ</t>
      </is>
    </nc>
  </rcc>
  <rcc rId="570" sId="1">
    <nc r="J79" t="inlineStr">
      <is>
        <t>Челябинская область</t>
      </is>
    </nc>
  </rcc>
  <rrc rId="571" sId="1" eol="1" ref="A80:XFD80" action="insertRow"/>
  <rfmt sheetId="1" sqref="A80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A8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B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72" sId="1" odxf="1" dxf="1">
    <nc r="I80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8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573" sId="1" odxf="1" dxf="1">
    <nc r="K80" t="inlineStr">
      <is>
        <t>Нет закупок с разрывом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1">
    <nc r="A80">
      <v>78</v>
    </nc>
  </rcc>
  <rcc rId="575" sId="1">
    <nc r="J80" t="inlineStr">
      <is>
        <t>Ханты-Мансийский АО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1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" sId="1">
    <nc r="A81">
      <v>79</v>
    </nc>
  </rcc>
  <rcc rId="577" sId="1">
    <nc r="C81" t="inlineStr">
      <is>
        <t>№ 0190200000323013744</t>
      </is>
    </nc>
  </rcc>
  <rcc rId="578" sId="1">
    <nc r="B81" t="inlineStr">
      <is>
        <t>ДЕПАРТАМЕНТ ГОСУДАРСТВЕННОГО ЗАКАЗА ЯМАЛО-НЕНЕЦКОГО АВТОНОМНОГО ОКРУГА</t>
      </is>
    </nc>
  </rcc>
  <rcc rId="579" sId="1">
    <nc r="D81" t="inlineStr">
      <is>
        <t>Выполнение работ по корректировке проектной документации, выполнение работ по строительству и вводу в эксплуатацию объекта: «Психиатрическое отделение на 27 коек в г. Тарко-Сале Пуровского района, в том числе затраты на проектно-изыскательские работы»</t>
      </is>
    </nc>
  </rcc>
  <rcc rId="580" sId="1">
    <nc r="E81" t="inlineStr">
      <is>
        <t>Отдел полиции</t>
      </is>
    </nc>
  </rcc>
  <rfmt sheetId="1" sqref="F81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cc rId="581" sId="1" odxf="1" dxf="1">
    <nc r="F81" t="inlineStr">
      <is>
        <t>IV кв. 2022г.</t>
      </is>
    </nc>
    <ndxf>
      <fill>
        <patternFill patternType="solid">
          <bgColor rgb="FFFFFF00"/>
        </patternFill>
      </fill>
      <border outline="0">
        <top/>
      </border>
    </ndxf>
  </rcc>
  <rcc rId="582" sId="1" odxf="1" dxf="1" numFmtId="22">
    <nc r="G81">
      <v>45200</v>
    </nc>
    <ndxf>
      <numFmt numFmtId="22" formatCode="mmm/yy"/>
    </ndxf>
  </rcc>
  <rcc rId="583" sId="1">
    <nc r="H81" t="inlineStr">
      <is>
        <t>10 месяцев</t>
      </is>
    </nc>
  </rcc>
  <rcc rId="584" sId="1">
    <nc r="I81" t="inlineStr">
      <is>
        <t>НОСТРОЙ</t>
      </is>
    </nc>
  </rcc>
  <rcc rId="585" sId="1">
    <nc r="J81" t="inlineStr">
      <is>
        <t>Ямало-Ненецкий АО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2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3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4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" sId="1">
    <nc r="A82">
      <v>80</v>
    </nc>
  </rcc>
  <rcc rId="587" sId="1">
    <nc r="B82" t="inlineStr">
      <is>
        <t>КОМИТЕТ ПО ГОСУДАРСТВЕННЫМ ЗАКУПКАМ РЕСПУБЛИКИ ДАГЕСТАН</t>
      </is>
    </nc>
  </rcc>
  <rcc rId="588" sId="1">
    <nc r="C82" t="inlineStr">
      <is>
        <t xml:space="preserve">№ 0103200008425004962 </t>
      </is>
    </nc>
  </rcc>
  <rcc rId="589" sId="1">
    <nc r="D82" t="inlineStr">
      <is>
        <t>Выполнение подрядных работ по строительству объекта: "Строительство общеобразовательной организации на 400 мест по адресу РД,г. Махачкала,мкр.ДОСААФ,ул. Посадочная"</t>
      </is>
    </nc>
  </rcc>
  <rcc rId="590" sId="1">
    <nc r="E82" t="inlineStr">
      <is>
        <t>Школа</t>
      </is>
    </nc>
  </rcc>
  <rcc rId="591" sId="1">
    <nc r="F82" t="inlineStr">
      <is>
        <t>IV квартал 2023</t>
      </is>
    </nc>
  </rcc>
  <rcc rId="592" sId="1" numFmtId="22">
    <nc r="G82">
      <v>45778</v>
    </nc>
  </rcc>
  <rcc rId="593" sId="1">
    <nc r="H82" t="inlineStr">
      <is>
        <t>16 месяцев</t>
      </is>
    </nc>
  </rcc>
  <rcc rId="594" sId="1">
    <nc r="I82" t="inlineStr">
      <is>
        <t>НОСТРОЙ</t>
      </is>
    </nc>
  </rcc>
  <rcc rId="595" sId="1">
    <nc r="J82" t="inlineStr">
      <is>
        <t>Дагестан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83" start="0" length="0">
    <dxf>
      <numFmt numFmtId="0" formatCode="General"/>
    </dxf>
  </rfmt>
  <rcc rId="596" sId="1">
    <nc r="I83" t="inlineStr">
      <is>
        <t>НОСТРОЙ</t>
      </is>
    </nc>
  </rcc>
  <rcc rId="597" sId="1">
    <nc r="K83" t="inlineStr">
      <is>
        <t>Нет закупок с разрывом</t>
      </is>
    </nc>
  </rcc>
  <rcc rId="598" sId="1">
    <nc r="A83">
      <v>81</v>
    </nc>
  </rcc>
  <rcc rId="599" sId="1">
    <nc r="J83" t="inlineStr">
      <is>
        <t>Республика ингушетия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nc r="B84" t="inlineStr">
      <is>
        <t>МИНИСТЕРСТВО ВНУТРЕННИХ ДЕЛ ПО КАБАРДИНО-БАЛКАРСКОЙ РЕСПУБЛИКЕ</t>
      </is>
    </nc>
  </rcc>
  <rcc rId="601" sId="1">
    <nc r="C84" t="inlineStr">
      <is>
        <t xml:space="preserve">№ 0304100006323000009 </t>
      </is>
    </nc>
  </rcc>
  <rcc rId="602" sId="1">
    <nc r="D84" t="inlineStr">
      <is>
        <t>Строительство комплекса зданий ОМВД РФ по Эльбрусскому району Кабардино-Балкарской Республики</t>
      </is>
    </nc>
  </rcc>
  <rcc rId="603" sId="1">
    <nc r="E84" t="inlineStr">
      <is>
        <t>МВД</t>
      </is>
    </nc>
  </rcc>
  <rcc rId="604" sId="1">
    <nc r="F84" t="inlineStr">
      <is>
        <t>4 кв 2020</t>
      </is>
    </nc>
  </rcc>
  <rcc rId="605" sId="1" odxf="1" dxf="1">
    <nc r="G84">
      <v>2025</v>
    </nc>
    <odxf>
      <numFmt numFmtId="22" formatCode="mmm/yy"/>
    </odxf>
    <ndxf>
      <numFmt numFmtId="0" formatCode="General"/>
    </ndxf>
  </rcc>
  <rcc rId="606" sId="1">
    <nc r="H84" t="inlineStr">
      <is>
        <t>5 лет?</t>
      </is>
    </nc>
  </rcc>
  <rcc rId="607" sId="1">
    <nc r="I84" t="inlineStr">
      <is>
        <t>НОСТРОЙ</t>
      </is>
    </nc>
  </rcc>
  <rcc rId="608" sId="1">
    <nc r="J84" t="inlineStr">
      <is>
        <t>Кабардино-Балкарская Республика</t>
      </is>
    </nc>
  </rcc>
  <rfmt sheetId="1" sqref="H84" start="0" length="2147483647">
    <dxf>
      <font>
        <color rgb="FFFF0000"/>
      </font>
    </dxf>
  </rfmt>
  <rfmt sheetId="1" sqref="F84:G84" start="0" length="2147483647">
    <dxf>
      <font>
        <color rgb="FFFF0000"/>
      </font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1">
    <nc r="A84">
      <v>82</v>
    </nc>
  </rcc>
  <rfmt sheetId="1" sqref="A8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5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6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7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88" start="0" length="0">
    <dxf>
      <font>
        <sz val="11"/>
        <color theme="1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8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" sId="1">
    <oc r="J83" t="inlineStr">
      <is>
        <t>Республика ингушетия</t>
      </is>
    </oc>
    <nc r="J83" t="inlineStr">
      <is>
        <t>Республика Ингушетия</t>
      </is>
    </nc>
  </rcc>
  <rcc rId="611" sId="1">
    <nc r="A85">
      <v>83</v>
    </nc>
  </rcc>
  <rcc rId="612" sId="1">
    <nc r="B85" t="inlineStr">
      <is>
        <t>УПРАВЛЕНИЕ РЕСПУБЛИКИ СЕВЕРНАЯ ОСЕТИЯ-АЛАНИЯ ПО ПРОВЕДЕНИЮ ЗАКУПОК ДЛЯ ГОСУДАРСТВЕННЫХ НУЖД</t>
      </is>
    </nc>
  </rcc>
  <rcc rId="613" sId="1">
    <nc r="C85" t="inlineStr">
      <is>
        <t>№ 0310200000324002612</t>
      </is>
    </nc>
  </rcc>
  <rcc rId="614" sId="1">
    <nc r="D85" t="inlineStr">
      <is>
        <t>Работы по строительству объекта капитального строительства "Строительство Государственного бюджетного учреждения социального обслуживания Республики Северная Осетия-Алания "Республиканский дом-интернат для престарелых и инвалидов" на 200 мест, Республика Северная Осетия - Алания, Город Владикавказ, Проспект Коста"</t>
      </is>
    </nc>
  </rcc>
  <rcc rId="615" sId="1">
    <nc r="E85" t="inlineStr">
      <is>
        <t>Дом престарелых</t>
      </is>
    </nc>
  </rcc>
  <rcc rId="616" sId="1">
    <nc r="F85" t="inlineStr">
      <is>
        <t>1 квартал 2023 г.</t>
      </is>
    </nc>
  </rcc>
  <rcc rId="617" sId="1">
    <nc r="G85" t="inlineStr">
      <is>
        <t xml:space="preserve">сентябрь 2024 г. </t>
      </is>
    </nc>
  </rcc>
  <rcc rId="618" sId="1">
    <nc r="H85" t="inlineStr">
      <is>
        <t>16 месяцев</t>
      </is>
    </nc>
  </rcc>
  <rcc rId="619" sId="1">
    <nc r="I85" t="inlineStr">
      <is>
        <t>НОСТРОЙ</t>
      </is>
    </nc>
  </rcc>
  <rcc rId="620" sId="1">
    <nc r="J85" t="inlineStr">
      <is>
        <t>Республика Северная Осетия-Алания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" sId="1">
    <nc r="B86" t="inlineStr">
      <is>
        <t>КОМИТЕТ ПРАВИТЕЛЬСТВА ЧЕЧЕНСКОЙ РЕСПУБЛИКИ ПО ГОСУДАРСТВЕННОМУ ЗАКАЗУ</t>
      </is>
    </nc>
  </rcc>
  <rcc rId="622" sId="1">
    <nc r="A86">
      <v>84</v>
    </nc>
  </rcc>
  <rcc rId="623" sId="1">
    <nc r="C86" t="inlineStr">
      <is>
        <t>№ 0194200000525002708</t>
      </is>
    </nc>
  </rcc>
  <rcc rId="624" sId="1">
    <nc r="D86" t="inlineStr">
      <is>
        <t>Строительство общеобразовательной школы на 1224 мест по ул. Э.Э. Исмаилова в г. Грозном Чеченской Республики</t>
      </is>
    </nc>
  </rcc>
  <rcc rId="625" sId="1">
    <nc r="E86" t="inlineStr">
      <is>
        <t>Школа</t>
      </is>
    </nc>
  </rcc>
  <rcc rId="626" sId="1">
    <nc r="F86" t="inlineStr">
      <is>
        <t>2000?</t>
      </is>
    </nc>
  </rcc>
  <rcc rId="627" sId="1" odxf="1" dxf="1">
    <nc r="G86">
      <v>2025</v>
    </nc>
    <ndxf>
      <font>
        <color rgb="FFFF0000"/>
        <name val="Times New Roman"/>
        <scheme val="none"/>
      </font>
      <numFmt numFmtId="0" formatCode="General"/>
    </ndxf>
  </rcc>
  <rfmt sheetId="1" sqref="F86:G86" start="0" length="2147483647">
    <dxf>
      <font>
        <color rgb="FFFF0000"/>
      </font>
    </dxf>
  </rfmt>
  <rcc rId="628" sId="1">
    <nc r="H86" t="inlineStr">
      <is>
        <t>25 лет?</t>
      </is>
    </nc>
  </rcc>
  <rfmt sheetId="1" sqref="H86" start="0" length="2147483647">
    <dxf>
      <font>
        <color rgb="FFFF0000"/>
      </font>
    </dxf>
  </rfmt>
  <rfmt sheetId="1" sqref="H86" start="0" length="2147483647">
    <dxf>
      <font>
        <b/>
      </font>
    </dxf>
  </rfmt>
  <rcc rId="629" sId="1">
    <nc r="I86" t="inlineStr">
      <is>
        <t>НОСТРОЙ</t>
      </is>
    </nc>
  </rcc>
  <rcc rId="630" sId="1">
    <nc r="J86" t="inlineStr">
      <is>
        <t>Чеченская Республика</t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87" start="0" length="0">
    <dxf>
      <numFmt numFmtId="0" formatCode="General"/>
    </dxf>
  </rfmt>
  <rcc rId="631" sId="1">
    <nc r="I87" t="inlineStr">
      <is>
        <t>НОСТРОЙ</t>
      </is>
    </nc>
  </rcc>
  <rcc rId="632" sId="1">
    <nc r="A87">
      <v>85</v>
    </nc>
  </rcc>
  <rcc rId="633" sId="1">
    <nc r="J87" t="inlineStr">
      <is>
        <t>Ставрапольский край</t>
      </is>
    </nc>
  </rcc>
  <rcc rId="634" sId="1">
    <nc r="K87" t="inlineStr">
      <is>
        <t xml:space="preserve">Нет закупок 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" sId="1">
    <oc r="I1" t="inlineStr">
      <is>
        <t>СРО</t>
      </is>
    </oc>
    <nc r="I1" t="inlineStr">
      <is>
        <t>СРО/НОСТРОЙ</t>
      </is>
    </nc>
  </rcc>
  <rcv guid="{A40DBAAE-6380-4EF9-9028-ECA2AD9A63CC}" action="delete"/>
  <rdn rId="0" localSheetId="1" customView="1" name="Z_A40DBAAE_6380_4EF9_9028_ECA2AD9A63CC_.wvu.Rows" hidden="1" oldHidden="1">
    <formula>Лист1!$8:$12</formula>
    <oldFormula>Лист1!$8:$12</oldFormula>
  </rdn>
  <rcv guid="{A40DBAAE-6380-4EF9-9028-ECA2AD9A63CC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7" sId="1" ref="A3:XFD3" action="insertRow">
    <undo index="0" exp="area" ref3D="1" dr="$A$8:$XFD$12" dn="Z_A40DBAAE_6380_4EF9_9028_ECA2AD9A63CC_.wvu.Rows" sId="1"/>
    <undo index="0" exp="area" ref3D="1" dr="$A$8:$XFD$12" dn="Z_745DD873_025E_4C57_90A3_AC8C8462DC3E_.wvu.Rows" sId="1"/>
  </rrc>
  <rcc rId="638" sId="1" odxf="1" dxf="1">
    <nc r="B3" t="inlineStr">
      <is>
        <t>СФО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fmt sheetId="1" sqref="A3:K3">
    <dxf>
      <alignment wrapText="0" readingOrder="0"/>
    </dxf>
  </rfmt>
  <rfmt sheetId="1" sqref="A3:K3">
    <dxf>
      <alignment wrapText="1" readingOrder="0"/>
    </dxf>
  </rfmt>
  <rfmt sheetId="1" sqref="A3:K3">
    <dxf>
      <alignment wrapText="0" readingOrder="0"/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9" sId="1" ref="A15:XFD15" action="insertRow"/>
  <rcc rId="640" sId="1">
    <nc r="B15" t="inlineStr">
      <is>
        <t>ЦФО</t>
      </is>
    </nc>
  </rcc>
  <rfmt sheetId="1" sqref="B15" start="0" length="2147483647">
    <dxf>
      <font>
        <b/>
      </font>
    </dxf>
  </rfmt>
  <rcc rId="641" sId="1">
    <nc r="B63" t="inlineStr">
      <is>
        <t>ПФО</t>
      </is>
    </nc>
  </rcc>
  <rfmt sheetId="1" sqref="B63" start="0" length="2147483647">
    <dxf>
      <font>
        <b/>
      </font>
    </dxf>
  </rfmt>
  <rrc rId="642" sId="1" ref="A84:XFD84" action="insertRow"/>
  <rfmt sheetId="1" sqref="A84:K84">
    <dxf>
      <fill>
        <patternFill>
          <bgColor theme="0"/>
        </patternFill>
      </fill>
    </dxf>
  </rfmt>
  <rcc rId="643" sId="1">
    <nc r="B84" t="inlineStr">
      <is>
        <t>СКФО</t>
      </is>
    </nc>
  </rcc>
  <rfmt sheetId="1" sqref="B84" start="0" length="2147483647">
    <dxf>
      <font>
        <b/>
      </font>
    </dxf>
  </rfmt>
  <rfmt sheetId="1" sqref="A63:K63" start="0" length="0">
    <dxf>
      <border>
        <top style="thin">
          <color indexed="64"/>
        </top>
      </border>
    </dxf>
  </rfmt>
  <rfmt sheetId="1" sqref="K63" start="0" length="0">
    <dxf>
      <border>
        <right style="thin">
          <color indexed="64"/>
        </right>
      </border>
    </dxf>
  </rfmt>
  <rfmt sheetId="1" sqref="A63:K6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644" sId="1">
    <oc r="A63">
      <v>59</v>
    </oc>
    <nc r="A63"/>
  </rcc>
  <rrc rId="645" sId="1" ref="A88:XFD88" action="insertRow"/>
  <rm rId="646" sheetId="1" source="A19:XFD19" destination="A88:XFD88" sourceSheetId="1">
    <rfmt sheetId="1" xfDxf="1" sqref="A88:XFD88" start="0" length="0"/>
    <rfmt sheetId="1" sqref="A88" start="0" length="0">
      <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bottom style="thin">
            <color indexed="64"/>
          </bottom>
        </border>
      </dxf>
    </rfmt>
    <rfmt sheetId="1" sqref="E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8" start="0" length="0">
      <dxf>
        <font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88" start="0" length="0">
      <dxf>
        <font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88" start="0" length="0">
      <dxf>
        <font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bottom style="thin">
            <color indexed="64"/>
          </bottom>
        </border>
      </dxf>
    </rfmt>
    <rfmt sheetId="1" sqref="K88" start="0" length="0">
      <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47" sId="1" ref="A19:XFD19" action="deleteRow">
    <rfmt sheetId="1" xfDxf="1" sqref="A19:XFD19" start="0" length="0"/>
  </rrc>
  <rcv guid="{A40DBAAE-6380-4EF9-9028-ECA2AD9A63CC}" action="delete"/>
  <rdn rId="0" localSheetId="1" customView="1" name="Z_A40DBAAE_6380_4EF9_9028_ECA2AD9A63CC_.wvu.Rows" hidden="1" oldHidden="1">
    <formula>Лист1!$9:$13</formula>
    <oldFormula>Лист1!$9:$13</oldFormula>
  </rdn>
  <rcv guid="{A40DBAAE-6380-4EF9-9028-ECA2AD9A63CC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1:XFD91">
    <dxf>
      <fill>
        <patternFill>
          <bgColor theme="0"/>
        </patternFill>
      </fill>
    </dxf>
  </rfmt>
  <rcc rId="649" sId="1">
    <nc r="B91" t="inlineStr">
      <is>
        <t>ДФО</t>
      </is>
    </nc>
  </rcc>
  <rfmt sheetId="1" sqref="B91" start="0" length="2147483647">
    <dxf>
      <font>
        <b/>
      </font>
    </dxf>
  </rfmt>
  <rfmt sheetId="1" sqref="A9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9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9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9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9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9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" sId="1">
    <nc r="A92">
      <v>86</v>
    </nc>
  </rcc>
  <rcc rId="651" sId="1">
    <nc r="B92" t="inlineStr">
      <is>
        <t>ГОСУДАРСТВЕННОЕ КАЗЕННОЕ УЧРЕЖДЕНИЕ РЕСПУБЛИКИ САХА (ЯКУТИЯ) "ЦЕНТР ЗАКУПОК РЕСПУБЛИКИ САХА (ЯКУТИЯ)"</t>
      </is>
    </nc>
  </rcc>
  <rcc rId="652" sId="1">
    <nc r="C92" t="inlineStr">
      <is>
        <t>№ 0816500000625003396</t>
      </is>
    </nc>
  </rcc>
  <rcc rId="653" sId="1">
    <nc r="D92" t="inlineStr">
      <is>
        <t>Выполнение работ по подготовке проектной документации, выполнению инженерных изысканий, выполнению работ по строительству, поставке оборудования для обеспечения эксплуатации объекта капитального строительства: «Детский сад по ул. Новокарьерная, д.8, г. Якутск, на 240 мест»</t>
      </is>
    </nc>
  </rcc>
  <rcc rId="654" sId="1">
    <nc r="E92" t="inlineStr">
      <is>
        <t>Детский сад</t>
      </is>
    </nc>
  </rcc>
  <rcc rId="655" sId="1">
    <nc r="F92" t="inlineStr">
      <is>
        <t>2 кв 2023</t>
      </is>
    </nc>
  </rcc>
  <rcc rId="656" sId="1" odxf="1" dxf="1" numFmtId="22">
    <nc r="G92">
      <v>45717</v>
    </nc>
    <ndxf>
      <numFmt numFmtId="22" formatCode="mmm/yy"/>
    </ndxf>
  </rcc>
  <rcc rId="657" sId="1">
    <nc r="H92" t="inlineStr">
      <is>
        <t>21 месяц</t>
      </is>
    </nc>
  </rcc>
  <rcc rId="658" sId="1">
    <nc r="I92" t="inlineStr">
      <is>
        <t>НОСТРОЙ</t>
      </is>
    </nc>
  </rcc>
  <rcc rId="659" sId="1">
    <nc r="J92" t="inlineStr">
      <is>
        <t>Республика Саха Якутия</t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1">
    <nc r="A93">
      <v>87</v>
    </nc>
  </rcc>
  <rcc rId="661" sId="1">
    <nc r="C93" t="inlineStr">
      <is>
        <t>№ 0138300000423000803</t>
      </is>
    </nc>
  </rcc>
  <rcc rId="662" sId="1">
    <nc r="B93" t="inlineStr">
      <is>
        <t>УПРАВЛЕНИЕ ОРГАНИЗАЦИИ МУНИЦИПАЛЬНЫХ ЗАКУПОК АДМИНИСТРАЦИИ ПЕТРОПАВЛОВСК-КАМЧАТСКОГО ГОРОДСКОГО ОКРУГА - МУНИЦИПАЛЬНОЕ УЧРЕЖДЕНИЕ</t>
      </is>
    </nc>
  </rcc>
  <rcc rId="663" sId="1">
    <nc r="D93" t="inlineStr">
      <is>
        <t>На выполнение работ по строительству объекта: "Строительство автомобильной дороги от пос. Заозерный до Халактырского пляжа"</t>
      </is>
    </nc>
  </rcc>
  <rcc rId="664" sId="1">
    <nc r="E93" t="inlineStr">
      <is>
        <t>Строительство дороги</t>
      </is>
    </nc>
  </rcc>
  <rcc rId="665" sId="1">
    <nc r="F93" t="inlineStr">
      <is>
        <t>3 кв 2022</t>
      </is>
    </nc>
  </rcc>
  <rcc rId="666" sId="1" odxf="1" dxf="1" numFmtId="22">
    <nc r="G93">
      <v>45200</v>
    </nc>
    <odxf>
      <numFmt numFmtId="0" formatCode="General"/>
    </odxf>
    <ndxf>
      <numFmt numFmtId="22" formatCode="mmm/yy"/>
    </ndxf>
  </rcc>
  <rcc rId="667" sId="1">
    <nc r="H93" t="inlineStr">
      <is>
        <t>12 месяцев</t>
      </is>
    </nc>
  </rcc>
  <rcc rId="668" sId="1">
    <nc r="I93" t="inlineStr">
      <is>
        <t>НОСТРОЙ</t>
      </is>
    </nc>
  </rcc>
  <rcc rId="669" sId="1">
    <nc r="J93" t="inlineStr">
      <is>
        <t>Камчатский край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" sId="1">
    <nc r="A94">
      <v>88</v>
    </nc>
  </rcc>
  <rcc rId="671" sId="1">
    <nc r="C94" t="inlineStr">
      <is>
        <t>№ 0995400000225000031</t>
      </is>
    </nc>
  </rcc>
  <rcc rId="672" sId="1">
    <nc r="B94" t="inlineStr">
      <is>
        <t>ПУБЛИЧНО-ПРАВОВАЯ КОМПАНИЯ "ЕДИНЫЙ ЗАКАЗЧИК В СФЕРЕ СТРОИТЕЛЬСТВА"</t>
      </is>
    </nc>
  </rcc>
  <rcc rId="673" sId="1">
    <nc r="D94" t="inlineStr">
      <is>
        <t>Выполнение работ по подготовке проектной документации, выполнение инженерных изысканий, выполнение работ по строительству и поставка оборудования по объекту капитального строительства: "Строительство жилых домов в Приморском крае, Хасанский р-н, пгт. Краскино, в районе ул. Ленина"</t>
      </is>
    </nc>
  </rcc>
  <rcc rId="674" sId="1">
    <nc r="E94" t="inlineStr">
      <is>
        <t>Жилые дома</t>
      </is>
    </nc>
  </rcc>
  <rcc rId="675" sId="1">
    <nc r="F94" t="inlineStr">
      <is>
        <t>2 кв 2020</t>
      </is>
    </nc>
  </rcc>
  <rcc rId="676" sId="1" odxf="1" dxf="1" numFmtId="22">
    <nc r="G94">
      <v>45809</v>
    </nc>
    <odxf>
      <numFmt numFmtId="0" formatCode="General"/>
    </odxf>
    <ndxf>
      <numFmt numFmtId="22" formatCode="mmm/yy"/>
    </ndxf>
  </rcc>
  <rcc rId="677" sId="1">
    <nc r="H94" t="inlineStr">
      <is>
        <t>5 лет?</t>
      </is>
    </nc>
  </rcc>
  <rfmt sheetId="1" sqref="F94:H94" start="0" length="2147483647">
    <dxf>
      <font>
        <color rgb="FFFF0000"/>
      </font>
    </dxf>
  </rfmt>
  <rcc rId="678" sId="1">
    <nc r="I94" t="inlineStr">
      <is>
        <t>НОСТРОЙ</t>
      </is>
    </nc>
  </rcc>
  <rcc rId="679" sId="1">
    <nc r="J94" t="inlineStr">
      <is>
        <t>Приморский край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" sId="1">
    <nc r="A95">
      <v>89</v>
    </nc>
  </rcc>
  <rcc rId="681" sId="1">
    <nc r="B95" t="inlineStr">
      <is>
        <t>КОМИТЕТ ГОСУДАРСТВЕННОГО ЗАКАЗА ПРАВИТЕЛЬСТВА ХАБАРОВСКОГО КРАЯ</t>
      </is>
    </nc>
  </rcc>
  <rcc rId="682" sId="1">
    <nc r="D95" t="inlineStr">
      <is>
        <t>Выполнение работ по строительству объекта капитального строительства "Подъездная автомобильная дорога к мосту через протоку Амурская"</t>
      </is>
    </nc>
  </rcc>
  <rcc rId="683" sId="1">
    <nc r="C95" t="inlineStr">
      <is>
        <t xml:space="preserve">№ 0122200002525000292 </t>
      </is>
    </nc>
  </rcc>
  <rcc rId="684" sId="1">
    <nc r="E95" t="inlineStr">
      <is>
        <t>автомобильная дорога</t>
      </is>
    </nc>
  </rcc>
  <rfmt sheetId="1" sqref="F95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1" sqref="F95" start="0" length="0">
    <dxf>
      <font>
        <color rgb="FFFF0000"/>
        <name val="Times New Roman"/>
        <scheme val="none"/>
      </font>
      <fill>
        <patternFill patternType="solid">
          <bgColor rgb="FFFFFF00"/>
        </patternFill>
      </fill>
      <border outline="0">
        <top/>
      </border>
    </dxf>
  </rfmt>
  <rfmt sheetId="1" sqref="F95" start="0" length="2147483647">
    <dxf>
      <font>
        <color auto="1"/>
      </font>
    </dxf>
  </rfmt>
  <rcc rId="685" sId="1">
    <nc r="F95" t="inlineStr">
      <is>
        <t>III квартал 2023 года</t>
      </is>
    </nc>
  </rcc>
  <rcc rId="686" sId="1">
    <nc r="G95" t="inlineStr">
      <is>
        <t>1 кв 2025</t>
      </is>
    </nc>
  </rcc>
  <rcc rId="687" sId="1">
    <nc r="H95" t="inlineStr">
      <is>
        <t>18 месяцев</t>
      </is>
    </nc>
  </rcc>
  <rcc rId="688" sId="1">
    <nc r="I95" t="inlineStr">
      <is>
        <t>НОСТРОЙ</t>
      </is>
    </nc>
  </rcc>
  <rcc rId="689" sId="1">
    <nc r="J95" t="inlineStr">
      <is>
        <t>Хабаровский край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0" sId="1">
    <nc r="B96" t="inlineStr">
      <is>
        <t>ФЕДЕРАЛЬНОЕ ГОСУДАРСТВЕННОЕ КАЗЕННОЕ УЧРЕЖДЕНИЕ "СЛУЖБА ТЕХНИЧЕСКОГО ЗАКАЗЧИКА" ФЕДЕРАЛЬНОГО МЕДИКО-БИОЛОГИЧЕСКОГО АГЕНТСТВА</t>
      </is>
    </nc>
  </rcc>
  <rcc rId="691" sId="1">
    <nc r="C96" t="inlineStr">
      <is>
        <t xml:space="preserve">№ 0830100002325000017 </t>
      </is>
    </nc>
  </rcc>
  <rcc rId="692" sId="1">
    <nc r="D96" t="inlineStr">
      <is>
        <t>Выполнение работ по строительству и вводу в эксплуатацию объекта капитального строительства: «Строительство комплекса зданий медико-санитарной части для социального обеспечения деятельности космодрома «Восточный» (2-я очередь) Площадка 6.5» (ЗАТО Циолковский Амурской области).</t>
      </is>
    </nc>
  </rcc>
  <rcc rId="693" sId="1">
    <nc r="E96" t="inlineStr">
      <is>
        <t>Больница</t>
      </is>
    </nc>
  </rcc>
  <rcc rId="694" sId="1">
    <nc r="F96" t="inlineStr">
      <is>
        <t>4 квартал 2019</t>
      </is>
    </nc>
  </rcc>
  <rcc rId="695" sId="1" odxf="1" dxf="1" numFmtId="22">
    <nc r="G96">
      <v>45778</v>
    </nc>
    <odxf>
      <numFmt numFmtId="0" formatCode="General"/>
    </odxf>
    <ndxf>
      <numFmt numFmtId="22" formatCode="mmm/yy"/>
    </ndxf>
  </rcc>
  <rcc rId="696" sId="1">
    <nc r="H96" t="inlineStr">
      <is>
        <t>6 лет?</t>
      </is>
    </nc>
  </rcc>
  <rfmt sheetId="1" sqref="F96:H96" start="0" length="2147483647">
    <dxf>
      <font>
        <color rgb="FFFF0000"/>
      </font>
    </dxf>
  </rfmt>
  <rcc rId="697" sId="1">
    <nc r="I96" t="inlineStr">
      <is>
        <t>НОСТРОЙ</t>
      </is>
    </nc>
  </rcc>
  <rcc rId="698" sId="1">
    <nc r="J96" t="inlineStr">
      <is>
        <t>Амурская область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9" sId="1">
    <nc r="A96">
      <v>90</v>
    </nc>
  </rcc>
  <rcc rId="700" sId="1">
    <nc r="I97" t="inlineStr">
      <is>
        <t>НОСТРОЙ</t>
      </is>
    </nc>
  </rcc>
  <rcc rId="701" sId="1">
    <nc r="K97" t="inlineStr">
      <is>
        <t xml:space="preserve">Нет закупок </t>
      </is>
    </nc>
  </rcc>
  <rcc rId="702" sId="1">
    <nc r="J97" t="inlineStr">
      <is>
        <t>Магаданская область</t>
      </is>
    </nc>
  </rcc>
  <rcc rId="703" sId="1">
    <nc r="A97">
      <v>91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04" sId="1" odxf="1" dxf="1">
    <nc r="I98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9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" sId="1">
    <nc r="A98">
      <v>92</v>
    </nc>
  </rcc>
  <rcc rId="706" sId="1">
    <nc r="J98" t="inlineStr">
      <is>
        <t>Сахалинская область</t>
      </is>
    </nc>
  </rcc>
  <rcc rId="707" sId="1">
    <nc r="K98" t="inlineStr">
      <is>
        <t>Нет закупок с разрывами</t>
      </is>
    </nc>
  </rcc>
  <rfmt sheetId="1" sqref="A9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08" sId="1" odxf="1" dxf="1">
    <nc r="I99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9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709" sId="1" odxf="1" dxf="1">
    <nc r="K99" t="inlineStr">
      <is>
        <t xml:space="preserve">Нет закупок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" sId="1">
    <nc r="A99">
      <v>93</v>
    </nc>
  </rcc>
  <rcc rId="711" sId="1">
    <nc r="J99" t="inlineStr">
      <is>
        <t>Еврейская автономная область</t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0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12" sId="1" odxf="1" dxf="1">
    <nc r="I100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0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713" sId="1" odxf="1" dxf="1">
    <nc r="K100" t="inlineStr">
      <is>
        <t>Нет закупок с разрывами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" sId="1">
    <nc r="A100">
      <v>94</v>
    </nc>
  </rcc>
  <rcc rId="715" sId="1">
    <nc r="J100" t="inlineStr">
      <is>
        <t>Чукотский автономный округ</t>
      </is>
    </nc>
  </rcc>
  <rfmt sheetId="1" sqref="A101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0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" sId="1">
    <nc r="A101">
      <v>95</v>
    </nc>
  </rcc>
  <rcc rId="717" sId="1">
    <nc r="B101" t="inlineStr">
      <is>
        <t>РЕСПУБЛИКАНСКОЕ АГЕНТСТВО ПО ГОСУДАРСТВЕННЫМ ЗАКУПКАМ</t>
      </is>
    </nc>
  </rcc>
  <rcc rId="718" sId="1">
    <nc r="C101" t="inlineStr">
      <is>
        <t xml:space="preserve">№ 0102200001625000100 </t>
      </is>
    </nc>
  </rcc>
  <rcc rId="719" sId="1">
    <nc r="D101" t="inlineStr">
      <is>
        <t>Выполнение работ по строительству объекта «Строительство школы на 150 мест в с. Оймур Кабанского района Республики Бурятия»</t>
      </is>
    </nc>
  </rcc>
  <rcc rId="720" sId="1">
    <nc r="E101" t="inlineStr">
      <is>
        <t>Школа</t>
      </is>
    </nc>
  </rcc>
  <rcc rId="721" sId="1">
    <nc r="F101" t="inlineStr">
      <is>
        <t xml:space="preserve">3 квартал 2021 г. </t>
      </is>
    </nc>
  </rcc>
  <rcc rId="722" sId="1">
    <nc r="G101" t="inlineStr">
      <is>
        <t>январь  2025 г.</t>
      </is>
    </nc>
  </rcc>
  <rcc rId="723" sId="1">
    <nc r="I101" t="inlineStr">
      <is>
        <t>НОСТРОЙ</t>
      </is>
    </nc>
  </rcc>
  <rcc rId="724" sId="1">
    <nc r="H101" t="inlineStr">
      <is>
        <t>39 месяцев</t>
      </is>
    </nc>
  </rcc>
  <rcc rId="725" sId="1">
    <nc r="J101" t="inlineStr">
      <is>
        <t>Республика Бурятия</t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6" sId="1" odxf="1" dxf="1">
    <nc r="I102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0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727" sId="1" odxf="1" dxf="1">
    <nc r="K102" t="inlineStr">
      <is>
        <t>Нет закупок с разрывами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1">
    <nc r="A102">
      <v>96</v>
    </nc>
  </rcc>
  <rcc rId="729" sId="1">
    <nc r="J102" t="inlineStr">
      <is>
        <t>Забайкальский край</t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" sId="1">
    <nc r="I20" t="inlineStr">
      <is>
        <t>НОСТРОЙ</t>
      </is>
    </nc>
  </rcc>
  <rcc rId="731" sId="1" odxf="1" dxf="1">
    <nc r="I21" t="inlineStr">
      <is>
        <t>НОСТРОЙ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732" sId="1">
    <nc r="I22" t="inlineStr">
      <is>
        <t>НОСТРОЙ</t>
      </is>
    </nc>
  </rcc>
  <rcc rId="733" sId="1">
    <nc r="I23" t="inlineStr">
      <is>
        <t>НОСТРОЙ</t>
      </is>
    </nc>
  </rcc>
  <rcc rId="734" sId="1" odxf="1" dxf="1">
    <nc r="I24" t="inlineStr">
      <is>
        <t>НОСТРОЙ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735" sId="1">
    <nc r="I25" t="inlineStr">
      <is>
        <t>НОСТРОЙ</t>
      </is>
    </nc>
  </rcc>
  <rcc rId="736" sId="1">
    <nc r="I26" t="inlineStr">
      <is>
        <t>НОСТРОЙ</t>
      </is>
    </nc>
  </rcc>
  <rcc rId="737" sId="1">
    <nc r="I27" t="inlineStr">
      <is>
        <t>НОСТРОЙ</t>
      </is>
    </nc>
  </rcc>
  <rcc rId="738" sId="1">
    <nc r="I28" t="inlineStr">
      <is>
        <t>НОСТРОЙ</t>
      </is>
    </nc>
  </rcc>
  <rcc rId="739" sId="1">
    <nc r="I29" t="inlineStr">
      <is>
        <t>НОСТРОЙ</t>
      </is>
    </nc>
  </rcc>
  <rcc rId="740" sId="1">
    <nc r="I30" t="inlineStr">
      <is>
        <t>НОСТРОЙ</t>
      </is>
    </nc>
  </rcc>
  <rcc rId="741" sId="1">
    <nc r="I31" t="inlineStr">
      <is>
        <t>НОСТРОЙ</t>
      </is>
    </nc>
  </rcc>
  <rcc rId="742" sId="1">
    <nc r="I32" t="inlineStr">
      <is>
        <t>НОСТРОЙ</t>
      </is>
    </nc>
  </rcc>
  <rcc rId="743" sId="1">
    <nc r="I33" t="inlineStr">
      <is>
        <t>НОСТРОЙ</t>
      </is>
    </nc>
  </rcc>
  <rcc rId="744" sId="1">
    <nc r="I34" t="inlineStr">
      <is>
        <t>НОСТРОЙ</t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" sId="1">
    <nc r="K33" t="inlineStr">
      <is>
        <t>закупки  2025 г.отсутствуют</t>
      </is>
    </nc>
  </rcc>
  <rcc rId="746" sId="1">
    <nc r="K34" t="inlineStr">
      <is>
        <t>закупки 2025 г. в ценах 1 кв.25г.</t>
      </is>
    </nc>
  </rcc>
  <rfmt sheetId="1" sqref="J35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6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7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8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9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0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2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3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4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5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35:K45" start="0" length="0">
    <dxf>
      <border>
        <right style="thin">
          <color indexed="64"/>
        </right>
      </border>
    </dxf>
  </rfmt>
  <rfmt sheetId="1" sqref="A45:K45" start="0" length="0">
    <dxf>
      <border>
        <bottom style="thin">
          <color indexed="64"/>
        </bottom>
      </border>
    </dxf>
  </rfmt>
  <rfmt sheetId="1" sqref="A35:K45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747" sId="1" odxf="1" dxf="1">
    <nc r="J35" t="inlineStr">
      <is>
        <t>Республика Карелия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35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48" sId="1" odxf="1" dxf="1">
    <nc r="J36" t="inlineStr">
      <is>
        <t>Республика Коми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36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49" sId="1" odxf="1" dxf="1">
    <nc r="J37" t="inlineStr">
      <is>
        <t>Архангельская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37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0" sId="1" odxf="1" dxf="1">
    <oc r="J38" t="inlineStr">
      <is>
        <t>Новгородская обл</t>
      </is>
    </oc>
    <nc r="J38" t="inlineStr">
      <is>
        <t>Вологодская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38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1" sId="1" odxf="1" dxf="1">
    <nc r="J39" t="inlineStr">
      <is>
        <t>Калининградская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39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2" sId="1" odxf="1" dxf="1">
    <nc r="J40" t="inlineStr">
      <is>
        <t>Ленинградская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40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3" sId="1" odxf="1" dxf="1">
    <nc r="J41" t="inlineStr">
      <is>
        <t>Мурманская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41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4" sId="1" odxf="1" dxf="1">
    <nc r="J42" t="inlineStr">
      <is>
        <t>Новгородская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42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5" sId="1" odxf="1" dxf="1">
    <nc r="J43" t="inlineStr">
      <is>
        <t>Псковская область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43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6" sId="1" odxf="1" dxf="1">
    <nc r="J44" t="inlineStr">
      <is>
        <t>Ненецкий автономный округ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44" start="0" length="0">
    <dxf>
      <fill>
        <patternFill patternType="solid">
          <bgColor theme="8" tint="0.79998168889431442"/>
        </patternFill>
      </fill>
      <alignment vertical="top" wrapText="1" readingOrder="0"/>
    </dxf>
  </rfmt>
  <rcc rId="757" sId="1" odxf="1" dxf="1">
    <nc r="J45" t="inlineStr">
      <is>
        <t>город Санкт-Петербург</t>
      </is>
    </nc>
    <ndxf>
      <font>
        <sz val="11"/>
        <color theme="1"/>
        <name val="Calibri"/>
        <scheme val="minor"/>
      </font>
      <fill>
        <patternFill patternType="solid">
          <bgColor theme="8" tint="0.79998168889431442"/>
        </patternFill>
      </fill>
      <alignment vertical="top" wrapText="1" readingOrder="0"/>
    </ndxf>
  </rcc>
  <rfmt sheetId="1" sqref="K45" start="0" length="0">
    <dxf>
      <fill>
        <patternFill patternType="solid">
          <bgColor theme="8" tint="0.79998168889431442"/>
        </patternFill>
      </fill>
      <alignment vertical="top" wrapText="1" readingOrder="0"/>
    </dxf>
  </rfmt>
  <rfmt sheetId="1" sqref="A35:I45">
    <dxf>
      <fill>
        <patternFill>
          <bgColor theme="8" tint="0.79998168889431442"/>
        </patternFill>
      </fill>
    </dxf>
  </rfmt>
  <rcc rId="758" sId="1" xfDxf="1" dxf="1">
    <nc r="F35" t="inlineStr">
      <is>
        <t xml:space="preserve"> I кв. 2022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35" start="0" length="0">
    <dxf>
      <numFmt numFmtId="19" formatCode="dd/mm/yyyy"/>
    </dxf>
  </rfmt>
  <rcc rId="759" sId="1" xfDxf="1" dxf="1" numFmtId="19">
    <nc r="G35">
      <v>45805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1">
    <nc r="H35" t="inlineStr">
      <is>
        <t>более 3 лет</t>
      </is>
    </nc>
  </rcc>
  <rcc rId="761" sId="1" xfDxf="1" dxf="1">
    <nc r="B35" t="inlineStr">
      <is>
        <t>ФЕДЕРАЛЬНОЕ ГОСУДАРСТВЕННОЕ БЮДЖЕТНОЕ УЧРЕЖДЕНИЕ "ГЛАВНОЕ БАССЕЙНОВОЕ УПРАВЛЕНИЕ ПО РЫБОЛОВСТВУ И СОХРАНЕНИЮ ВОДНЫХ БИОЛОГИЧЕСКИХ РЕСУРСОВ"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5">
    <dxf>
      <alignment wrapText="1" readingOrder="0"/>
    </dxf>
  </rfmt>
  <rcc rId="762" sId="1" xfDxf="1" dxf="1">
    <nc r="D35" t="inlineStr">
      <is>
        <t>Выполнение строительно-монтажных работ по объекту: "Создание селекционно-племенного центра рыбоводства в Республике Карелия" 2 и 3 этапы строительства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5">
    <dxf>
      <alignment wrapText="1" readingOrder="0"/>
    </dxf>
  </rfmt>
  <rcc rId="763" sId="1">
    <nc r="E35" t="inlineStr">
      <is>
        <t>животноводческий комплекс</t>
      </is>
    </nc>
  </rcc>
  <rfmt sheetId="1" sqref="E35">
    <dxf>
      <alignment wrapText="1" readingOrder="0"/>
    </dxf>
  </rfmt>
  <rcc rId="764" sId="1" xfDxf="1" dxf="1">
    <nc r="C35" t="inlineStr">
      <is>
        <t>№ 0373100056525000016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" sId="1" xfDxf="1" dxf="1">
    <nc r="F36" t="inlineStr">
      <is>
        <t>Стоимость работ в ценах на дату утверждения сметной документации (базисный уровень цен января 2000 года), С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36">
    <dxf>
      <alignment wrapText="1" readingOrder="0"/>
    </dxf>
  </rfmt>
  <rcc rId="766" sId="1" xfDxf="1" dxf="1">
    <nc r="D36" t="inlineStr">
      <is>
        <t>Строительство нового корпуса Летского интерната на 200 койко-мест в с. Черемуховка Прилузского района Республики Коми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6">
    <dxf>
      <alignment wrapText="1" readingOrder="0"/>
    </dxf>
  </rfmt>
  <rcc rId="767" sId="1">
    <nc r="E36" t="inlineStr">
      <is>
        <t>школа-интернат</t>
      </is>
    </nc>
  </rcc>
  <rfmt sheetId="1" sqref="G36" start="0" length="0">
    <dxf>
      <numFmt numFmtId="19" formatCode="dd/mm/yyyy"/>
    </dxf>
  </rfmt>
  <rcc rId="768" sId="1" xfDxf="1" dxf="1" numFmtId="19">
    <nc r="G36">
      <v>45721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1" xfDxf="1" dxf="1">
    <nc r="C36" t="inlineStr">
      <is>
        <t>№ 0307200030625000361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1" xfDxf="1" dxf="1">
    <nc r="B36" t="inlineStr">
      <is>
        <t>ГОСУДАРСТВЕННОЕ КАЗЕННОЕ УЧРЕЖДЕНИЕ РЕСПУБЛИКИ КОМИ "ЦЕНТР ОБЕСПЕЧЕНИЯ ОРГАНИЗАЦИИ И ПРОВЕДЕНИЯ ТОРГОВ"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6">
    <dxf>
      <alignment wrapText="1" readingOrder="0"/>
    </dxf>
  </rfmt>
  <rcc rId="771" sId="1">
    <nc r="I35" t="inlineStr">
      <is>
        <t>НОСТРОЙ</t>
      </is>
    </nc>
  </rcc>
  <rcc rId="772" sId="1">
    <nc r="I36" t="inlineStr">
      <is>
        <t>НОСТРОЙ</t>
      </is>
    </nc>
  </rcc>
  <rrc rId="773" sId="1" ref="A37:XFD37" action="insertRow"/>
  <rcc rId="774" sId="1" xfDxf="1" dxf="1">
    <nc r="F37" t="inlineStr">
      <is>
        <t>квартал 2 "год" 2022</t>
      </is>
    </nc>
    <ndxf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1" xfDxf="1" dxf="1" numFmtId="19">
    <nc r="G37">
      <v>45715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1">
    <nc r="J37" t="inlineStr">
      <is>
        <t>Республика Коми</t>
      </is>
    </nc>
  </rcc>
  <rcc rId="777" sId="1" odxf="1" dxf="1">
    <nc r="H36" t="inlineStr">
      <is>
        <t>к базису 2000 года применяют ИФИ</t>
      </is>
    </nc>
    <odxf>
      <alignment vertical="bottom" wrapText="0" readingOrder="0"/>
    </odxf>
    <ndxf>
      <alignment vertical="top" wrapText="1" readingOrder="0"/>
    </ndxf>
  </rcc>
  <rcc rId="778" sId="1">
    <nc r="K36" t="inlineStr">
      <is>
        <t>посмотреть допустимость данного расчета</t>
      </is>
    </nc>
  </rcc>
  <rrc rId="779" sId="1" ref="A37:XFD37" action="deleteRow">
    <rfmt sheetId="1" xfDxf="1" sqref="A37:XFD37" start="0" length="0"/>
    <rfmt sheetId="1" sqref="A37" start="0" length="0">
      <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" start="0" length="0">
      <dxf>
        <fill>
          <patternFill patternType="solid">
            <bgColor theme="8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" start="0" length="0">
      <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" start="0" length="0">
      <dxf>
        <fill>
          <patternFill patternType="solid">
            <bgColor theme="8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" start="0" length="0">
      <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" t="inlineStr">
        <is>
          <t>квартал 2 "год" 2022</t>
        </is>
      </nc>
      <ndxf>
        <fill>
          <patternFill patternType="solid">
            <bgColor theme="8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7">
        <v>45715</v>
      </nc>
      <ndxf>
        <numFmt numFmtId="19" formatCode="dd/mm/yyyy"/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7" start="0" length="0">
      <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7" t="inlineStr">
        <is>
          <t>Республика Коми</t>
        </is>
      </nc>
      <ndxf>
        <fill>
          <patternFill patternType="solid">
            <bgColor theme="8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7" start="0" length="0">
      <dxf>
        <fill>
          <patternFill patternType="solid">
            <bgColor theme="8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0" sId="1" xfDxf="1" dxf="1">
    <nc r="F37" t="inlineStr">
      <is>
        <t xml:space="preserve">       2 квартал 2024 года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37">
    <dxf>
      <alignment horizontal="left" readingOrder="0"/>
    </dxf>
  </rfmt>
  <rfmt sheetId="1" sqref="F37">
    <dxf>
      <alignment horizontal="general" readingOrder="0"/>
    </dxf>
  </rfmt>
  <rfmt sheetId="1" sqref="F37">
    <dxf>
      <alignment horizontal="left" readingOrder="0"/>
    </dxf>
  </rfmt>
  <rfmt sheetId="1" sqref="G37" start="0" length="0">
    <dxf>
      <numFmt numFmtId="19" formatCode="dd/mm/yyyy"/>
    </dxf>
  </rfmt>
  <rcc rId="781" sId="1" xfDxf="1" dxf="1" numFmtId="19">
    <nc r="G37">
      <v>45854</v>
    </nc>
    <ndxf>
      <numFmt numFmtId="19" formatCode="dd/mm/yyyy"/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" sId="1">
    <nc r="H37" t="inlineStr">
      <is>
        <t>15 мес.</t>
      </is>
    </nc>
  </rcc>
  <rcc rId="783" sId="1" xfDxf="1" dxf="1">
    <nc r="B37" t="inlineStr">
      <is>
        <t>КОНТРАКТНОЕ АГЕНТСТВО АРХАНГЕЛЬСКОЙ ОБЛАСТИ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7">
    <dxf>
      <alignment wrapText="1" readingOrder="0"/>
    </dxf>
  </rfmt>
  <rcc rId="784" sId="1" xfDxf="1" dxf="1">
    <nc r="C37" t="inlineStr">
      <is>
        <t>№ 0124200000625003898 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" sId="1" xfDxf="1" dxf="1">
    <nc r="D37" t="inlineStr">
      <is>
        <t>Выполнение работ по строительству и вводу в эксплуатацию объекта «Строительство канализационных сетей и коллекторов, канализационных очистных сооружений поселка Соловецкий»</t>
      </is>
    </nc>
    <ndxf>
      <fill>
        <patternFill patternType="solid"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">
    <dxf>
      <alignment wrapText="1" readingOrder="0"/>
    </dxf>
  </rfmt>
  <rcc rId="786" sId="1">
    <nc r="E37" t="inlineStr">
      <is>
        <t>систем водоснабжения</t>
      </is>
    </nc>
  </rcc>
  <rfmt sheetId="1" sqref="E37">
    <dxf>
      <alignment wrapText="1" readingOrder="0"/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7" sId="1" eol="1" ref="A103:XFD103" action="insertRow"/>
  <rcc rId="788" sId="1">
    <nc r="B103" t="inlineStr">
      <is>
        <t>ЮФО</t>
      </is>
    </nc>
  </rcc>
  <rfmt sheetId="1" sqref="B103" start="0" length="2147483647">
    <dxf>
      <font>
        <b/>
      </font>
    </dxf>
  </rfmt>
  <rfmt sheetId="1" sqref="B103" start="0" length="2147483647">
    <dxf>
      <font>
        <b val="0"/>
      </font>
    </dxf>
  </rfmt>
  <rfmt sheetId="1" sqref="B103" start="0" length="2147483647">
    <dxf>
      <font>
        <b/>
      </font>
    </dxf>
  </rfmt>
  <rfmt sheetId="1" sqref="A10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04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0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05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0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0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0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0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0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0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" sId="1">
    <nc r="A105">
      <v>98</v>
    </nc>
  </rcc>
  <rcc rId="790" sId="1">
    <nc r="A106">
      <v>99</v>
    </nc>
  </rcc>
  <rcc rId="791" sId="1">
    <nc r="A107">
      <v>100</v>
    </nc>
  </rcc>
  <rcc rId="792" sId="1">
    <nc r="A108">
      <v>101</v>
    </nc>
  </rcc>
  <rfmt sheetId="1" sqref="A104" start="0" length="0">
    <dxf>
      <fill>
        <patternFill>
          <bgColor theme="8" tint="0.79998168889431442"/>
        </patternFill>
      </fill>
    </dxf>
  </rfmt>
  <rfmt sheetId="1" sqref="B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  <border outline="0">
        <right style="thin">
          <color indexed="64"/>
        </right>
        <top style="thin">
          <color indexed="64"/>
        </top>
      </border>
    </dxf>
  </rfmt>
  <rfmt sheetId="1" sqref="C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</dxf>
  </rfmt>
  <rfmt sheetId="1" sqref="D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E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</dxf>
  </rfmt>
  <rfmt sheetId="1" sqref="F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  <border outline="0">
        <top style="thin">
          <color indexed="64"/>
        </top>
      </border>
    </dxf>
  </rfmt>
  <rfmt sheetId="1" sqref="G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  <border outline="0">
        <top style="thin">
          <color indexed="64"/>
        </top>
      </border>
    </dxf>
  </rfmt>
  <rfmt sheetId="1" sqref="H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  <border outline="0">
        <top style="thin">
          <color indexed="64"/>
        </top>
      </border>
    </dxf>
  </rfmt>
  <rfmt sheetId="1" sqref="I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</dxf>
  </rfmt>
  <rfmt sheetId="1" sqref="J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1" sqref="K104" start="0" length="0">
    <dxf>
      <font>
        <sz val="11"/>
        <color theme="1"/>
        <name val="Calibri"/>
        <scheme val="minor"/>
      </font>
      <fill>
        <patternFill>
          <bgColor theme="8" tint="0.79998168889431442"/>
        </patternFill>
      </fill>
      <alignment vertical="bottom" wrapText="0" readingOrder="0"/>
    </dxf>
  </rfmt>
  <rfmt sheetId="1" sqref="A104:XFD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" sId="1" odxf="1" dxf="1">
    <nc r="A104">
      <v>97</v>
    </nc>
    <ndxf>
      <fill>
        <patternFill>
          <bgColor rgb="FFFFFF00"/>
        </patternFill>
      </fill>
    </ndxf>
  </rcc>
  <rfmt sheetId="1" sqref="B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  <border outline="0">
        <right/>
        <top/>
      </border>
    </dxf>
  </rfmt>
  <rfmt sheetId="1" sqref="C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dxf>
  </rfmt>
  <rfmt sheetId="1" sqref="D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  <border outline="0">
        <left/>
        <right/>
        <top/>
      </border>
    </dxf>
  </rfmt>
  <rfmt sheetId="1" sqref="E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dxf>
  </rfmt>
  <rfmt sheetId="1" sqref="F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  <border outline="0">
        <top/>
      </border>
    </dxf>
  </rfmt>
  <rfmt sheetId="1" sqref="G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  <border outline="0">
        <top/>
      </border>
    </dxf>
  </rfmt>
  <rfmt sheetId="1" sqref="H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  <border outline="0">
        <top/>
      </border>
    </dxf>
  </rfmt>
  <rcc rId="794" sId="1" odxf="1" dxf="1">
    <nc r="I104" t="inlineStr">
      <is>
        <t>НОСТРОЙ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fmt sheetId="1" sqref="J104" start="0" length="0">
    <dxf>
      <font>
        <sz val="11"/>
        <color theme="1"/>
        <name val="Times New Roman"/>
        <scheme val="none"/>
      </font>
      <fill>
        <patternFill>
          <bgColor rgb="FFFFFF00"/>
        </patternFill>
      </fill>
      <border outline="0">
        <left/>
        <right/>
        <top/>
        <bottom style="thin">
          <color indexed="64"/>
        </bottom>
      </border>
    </dxf>
  </rfmt>
  <rcc rId="795" sId="1" odxf="1" dxf="1">
    <nc r="K104" t="inlineStr">
      <is>
        <t>закупки  2025 г.отсутствуют</t>
      </is>
    </nc>
    <ndxf>
      <font>
        <sz val="11"/>
        <color theme="1"/>
        <name val="Times New Roman"/>
        <scheme val="none"/>
      </font>
      <fill>
        <patternFill>
          <bgColor rgb="FFFFFF00"/>
        </patternFill>
      </fill>
      <alignment vertical="top" wrapText="1" readingOrder="0"/>
    </ndxf>
  </rcc>
  <rfmt sheetId="1" sqref="A104:XFD104" start="0" length="0">
    <dxf>
      <border outline="0">
        <left/>
        <right/>
        <top/>
        <bottom/>
      </border>
    </dxf>
  </rfmt>
  <rcc rId="796" sId="1">
    <nc r="J104" t="inlineStr">
      <is>
        <t>Республика Адыгея</t>
      </is>
    </nc>
  </rcc>
  <rfmt sheetId="1" sqref="J10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104:K104" start="0" length="0">
    <dxf>
      <border>
        <top style="thin">
          <color indexed="64"/>
        </top>
      </border>
    </dxf>
  </rfmt>
  <rfmt sheetId="1" sqref="A104:K104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B10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bottom/>
      </border>
    </dxf>
  </rfmt>
  <rfmt sheetId="1" xfDxf="1" sqref="B105" start="0" length="0">
    <dxf>
      <font>
        <sz val="10"/>
        <color rgb="FF0065DD"/>
        <name val="Roboto"/>
        <scheme val="none"/>
      </font>
    </dxf>
  </rfmt>
  <rfmt sheetId="1" sqref="B105" start="0" length="0">
    <dxf>
      <font>
        <sz val="10"/>
        <color rgb="FF0065DD"/>
        <name val="Times New Roman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" sId="1" odxf="1" dxf="1">
    <nc r="B105" t="inlineStr">
      <is>
        <t>СЛУЖБА РЕГУЛИРОВАНИЯ КОНТРАКТНОЙ СИСТЕМЫ В СФЕРЕ ЗАКУПОК РЕСПУБЛИКИ КАЛМЫКИЯ</t>
      </is>
    </nc>
    <ndxf>
      <fill>
        <patternFill patternType="solid">
          <bgColor rgb="FFFFFF00"/>
        </patternFill>
      </fill>
      <border outline="0">
        <right/>
        <top/>
      </border>
    </ndxf>
  </rcc>
  <rcc rId="798" sId="1">
    <nc r="C105" t="inlineStr">
      <is>
        <t>№ 0105500000225001040</t>
      </is>
    </nc>
  </rcc>
  <rcc rId="799" sId="1">
    <nc r="D105" t="inlineStr">
      <is>
        <t>Строительство жилого корпуса "нового типа" на 200 койко места с помещением пищеблока, медицинского и бытового обслуживания бюджетного учреждения Республики Калмыкия "Элистинский дом-интернат для престарелых и инвалидов по адресу: г.Элиста, ул. Добровольского, д.2</t>
      </is>
    </nc>
  </rcc>
  <rcc rId="800" sId="1">
    <nc r="E105" t="inlineStr">
      <is>
        <t>Дом интернат</t>
      </is>
    </nc>
  </rcc>
  <rcc rId="801" sId="1" odxf="1" dxf="1" numFmtId="22">
    <nc r="F105">
      <v>44531</v>
    </nc>
    <ndxf>
      <numFmt numFmtId="22" formatCode="mmm/yy"/>
    </ndxf>
  </rcc>
  <rcc rId="802" sId="1" odxf="1" dxf="1" numFmtId="22">
    <nc r="G105">
      <v>45778</v>
    </nc>
    <ndxf>
      <numFmt numFmtId="22" formatCode="mmm/yy"/>
    </ndxf>
  </rcc>
  <rcc rId="803" sId="1">
    <nc r="H105" t="inlineStr">
      <is>
        <t>40 месяцев</t>
      </is>
    </nc>
  </rcc>
  <rcc rId="804" sId="1">
    <nc r="I105" t="inlineStr">
      <is>
        <t>НОСТРОЙ</t>
      </is>
    </nc>
  </rcc>
  <rcc rId="805" sId="1">
    <nc r="J105" t="inlineStr">
      <is>
        <t>Республика Калмыкия</t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6" start="0" length="0">
    <dxf>
      <border outline="0">
        <right style="thin">
          <color indexed="64"/>
        </right>
        <top style="thin">
          <color indexed="64"/>
        </top>
      </border>
    </dxf>
  </rfmt>
  <rfmt sheetId="1" sqref="D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F106" start="0" length="0">
    <dxf>
      <border outline="0">
        <top style="thin">
          <color indexed="64"/>
        </top>
      </border>
    </dxf>
  </rfmt>
  <rfmt sheetId="1" sqref="G106" start="0" length="0">
    <dxf>
      <border outline="0">
        <top style="thin">
          <color indexed="64"/>
        </top>
      </border>
    </dxf>
  </rfmt>
  <rfmt sheetId="1" sqref="H106" start="0" length="0">
    <dxf>
      <border outline="0">
        <top style="thin">
          <color indexed="64"/>
        </top>
      </border>
    </dxf>
  </rfmt>
  <rcc rId="806" sId="1">
    <nc r="I106" t="inlineStr">
      <is>
        <t>НОСТРОЙ</t>
      </is>
    </nc>
  </rcc>
  <rfmt sheetId="1" sqref="J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07" sId="1">
    <nc r="K106" t="inlineStr">
      <is>
        <t>закупки  2025 г.отсутствуют</t>
      </is>
    </nc>
  </rcc>
  <rcc rId="808" sId="1">
    <nc r="J106" t="inlineStr">
      <is>
        <t>Республика Крым</t>
      </is>
    </nc>
  </rcc>
  <rcc rId="809" sId="1">
    <nc r="B106" t="inlineStr">
      <is>
        <t>ПУБЛИЧНО-ПРАВОВАЯ КОМПАНИЯ "ЕДИНЫЙ ЗАКАЗЧИК В СФЕРЕ СТРОИТЕЛЬСТВА"</t>
      </is>
    </nc>
  </rcc>
  <rcc rId="810" sId="1">
    <nc r="C106" t="inlineStr">
      <is>
        <t>№ 0995400000224000232</t>
      </is>
    </nc>
  </rcc>
  <rcc rId="811" sId="1">
    <nc r="D106" t="inlineStr">
      <is>
        <t>Выполнение работ по строительству и поставка оборудования по объекту капитального строительства: «Создание федерального экспериментального центра «Детский автогород» федерального государственного образовательного учреждения Всероссийский детский центр «Орленок», Туапсинский район, Краснодарский край»</t>
      </is>
    </nc>
  </rcc>
  <rcc rId="812" sId="1">
    <nc r="E106" t="inlineStr">
      <is>
        <t>Детский центр</t>
      </is>
    </nc>
  </rcc>
  <rcc rId="813" sId="1">
    <nc r="F106" t="inlineStr">
      <is>
        <t>3 кв 2022</t>
      </is>
    </nc>
  </rcc>
  <rcc rId="814" sId="1" odxf="1" dxf="1" numFmtId="22">
    <nc r="G106">
      <v>45597</v>
    </nc>
    <ndxf>
      <numFmt numFmtId="22" formatCode="mmm/yy"/>
    </ndxf>
  </rcc>
  <rcc rId="815" sId="1">
    <nc r="H106" t="inlineStr">
      <is>
        <t>38 месяцев</t>
      </is>
    </nc>
  </rcc>
  <rcc rId="816" sId="1" odxf="1" dxf="1">
    <nc r="B107" t="inlineStr">
      <is>
        <t>ПУБЛИЧНО-ПРАВОВАЯ КОМПАНИЯ "ЕДИНЫЙ ЗАКАЗЧИК В СФЕРЕ СТРОИТЕЛЬСТВА"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817" sId="1">
    <nc r="C107" t="inlineStr">
      <is>
        <t>№ 0995400000224000232</t>
      </is>
    </nc>
  </rcc>
  <rcc rId="818" sId="1" odxf="1" dxf="1">
    <nc r="D107" t="inlineStr">
      <is>
        <t>Выполнение работ по строительству и поставка оборудования по объекту капитального строительства: «Создание федерального экспериментального центра «Детский автогород» федерального государственного образовательного учреждения Всероссийский детский центр «Орленок», Туапсинский район, Краснодарский край»</t>
      </is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19" sId="1">
    <nc r="E107" t="inlineStr">
      <is>
        <t>Детский центр</t>
      </is>
    </nc>
  </rcc>
  <rcc rId="820" sId="1" odxf="1" dxf="1">
    <nc r="F107" t="inlineStr">
      <is>
        <t>3 кв 2022</t>
      </is>
    </nc>
    <odxf>
      <border outline="0">
        <top/>
      </border>
    </odxf>
    <ndxf>
      <border outline="0">
        <top style="thin">
          <color indexed="64"/>
        </top>
      </border>
    </ndxf>
  </rcc>
  <rcc rId="821" sId="1" odxf="1" dxf="1" numFmtId="22">
    <nc r="G107">
      <v>45597</v>
    </nc>
    <odxf>
      <numFmt numFmtId="0" formatCode="General"/>
      <border outline="0">
        <top/>
      </border>
    </odxf>
    <ndxf>
      <numFmt numFmtId="22" formatCode="mmm/yy"/>
      <border outline="0">
        <top style="thin">
          <color indexed="64"/>
        </top>
      </border>
    </ndxf>
  </rcc>
  <rcc rId="822" sId="1" odxf="1" dxf="1">
    <nc r="H107" t="inlineStr">
      <is>
        <t>38 месяцев</t>
      </is>
    </nc>
    <odxf>
      <border outline="0">
        <top/>
      </border>
    </odxf>
    <ndxf>
      <border outline="0">
        <top style="thin">
          <color indexed="64"/>
        </top>
      </border>
    </ndxf>
  </rcc>
  <rcc rId="823" sId="1">
    <nc r="I107" t="inlineStr">
      <is>
        <t>НОСТРОЙ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" sId="1">
    <nc r="J107" t="inlineStr">
      <is>
        <t>Краснодарский край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5" sId="1">
    <nc r="K89" t="inlineStr">
      <is>
        <t>в ценах 4 кв 2024 года, не приняли даже индексы фактической инфляции на три месяца</t>
      </is>
    </nc>
  </rcc>
  <rcc rId="826" sId="1">
    <oc r="F89" t="inlineStr">
      <is>
        <t>2000?</t>
      </is>
    </oc>
    <nc r="F89" t="inlineStr">
      <is>
        <t>4 кв 2024</t>
      </is>
    </nc>
  </rcc>
  <rcc rId="827" sId="1">
    <oc r="G89">
      <v>2025</v>
    </oc>
    <nc r="G89" t="inlineStr">
      <is>
        <t>2 кв 2025</t>
      </is>
    </nc>
  </rcc>
  <rcc rId="828" sId="1">
    <oc r="H89" t="inlineStr">
      <is>
        <t>25 лет?</t>
      </is>
    </oc>
    <nc r="H89" t="inlineStr">
      <is>
        <t>3 месяца</t>
      </is>
    </nc>
  </rcc>
  <rfmt sheetId="1" sqref="F89:H89" start="0" length="2147483647">
    <dxf>
      <font>
        <b/>
      </font>
    </dxf>
  </rfmt>
  <rfmt sheetId="1" sqref="F89:H89" start="0" length="2147483647">
    <dxf>
      <font>
        <b val="0"/>
      </font>
    </dxf>
  </rfmt>
  <rfmt sheetId="1" sqref="F89:H89" start="0" length="2147483647">
    <dxf>
      <font/>
    </dxf>
  </rfmt>
  <rfmt sheetId="1" sqref="F89:H89" start="0" length="2147483647">
    <dxf>
      <font>
        <color auto="1"/>
      </font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" sId="1">
    <nc r="K108" t="inlineStr">
      <is>
        <t>Расчет НМЦК в ценах 2024 года, а закупка размещена без применения индексов в июле 2025 г.</t>
      </is>
    </nc>
  </rcc>
  <rcc rId="830" sId="1">
    <nc r="J108" t="inlineStr">
      <is>
        <t>Астраханская область</t>
      </is>
    </nc>
  </rcc>
  <rcc rId="831" sId="1">
    <nc r="I108" t="inlineStr">
      <is>
        <t>НОСТРОЙ</t>
      </is>
    </nc>
  </rcc>
  <rcc rId="832" sId="1">
    <nc r="F108" t="inlineStr">
      <is>
        <t>3 кв 2024</t>
      </is>
    </nc>
  </rcc>
  <rcc rId="833" sId="1" odxf="1" dxf="1" numFmtId="22">
    <nc r="G108">
      <v>45839</v>
    </nc>
    <odxf>
      <numFmt numFmtId="0" formatCode="General"/>
    </odxf>
    <ndxf>
      <numFmt numFmtId="22" formatCode="mmm/yy"/>
    </ndxf>
  </rcc>
  <rcc rId="834" sId="1">
    <nc r="D108" t="inlineStr">
      <is>
        <t>Строительство объектов инфраструктуры портовой особой экономической зоны на территории муниципального образования «Лиманский муниципальный район Астраханской области». 1 этап (1.3. этап; 1.4. этап; 1.5. этап; 1.7. этап; 1.8. этап)</t>
      </is>
    </nc>
  </rcc>
  <rcc rId="835" sId="1">
    <nc r="E108" t="inlineStr">
      <is>
        <t>Порт</t>
      </is>
    </nc>
  </rcc>
  <rcc rId="836" sId="1">
    <nc r="C108" t="inlineStr">
      <is>
        <t>№ 2025500000125000011</t>
      </is>
    </nc>
  </rcc>
  <rcc rId="837" sId="1">
    <nc r="B108" t="inlineStr">
      <is>
        <t>АКЦИОНЕРНОЕ ОБЩЕСТВО "ОСОБАЯ ЭКОНОМИЧЕСКАЯ ЗОНА "ЛОТОС"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" sId="1">
    <nc r="H108" t="inlineStr">
      <is>
        <t>9 месяцев</t>
      </is>
    </nc>
  </rcc>
  <rfmt sheetId="1" sqref="A10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39" sId="1" odxf="1" dxf="1">
    <nc r="I109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0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840" sId="1" odxf="1" dxf="1">
    <nc r="K109" t="inlineStr">
      <is>
        <t>Нет закупок с разрывами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" sId="1">
    <nc r="A109">
      <v>102</v>
    </nc>
  </rcc>
  <rcc rId="842" sId="1">
    <nc r="J109" t="inlineStr">
      <is>
        <t>Волгоградская область</t>
      </is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3" sId="1" eol="1" ref="A110:XFD110" action="insertRow"/>
  <rfmt sheetId="1" sqref="A110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B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" sqref="C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D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E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F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G110" start="0" length="0">
    <dxf>
      <numFmt numFmtId="22" formatCode="mmm/yy"/>
    </dxf>
  </rfmt>
  <rfmt sheetId="1" sqref="H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844" sId="1" odxf="1" dxf="1">
    <nc r="A110">
      <v>103</v>
    </nc>
    <ndxf>
      <border outline="0">
        <top style="thin">
          <color indexed="64"/>
        </top>
        <bottom style="thin">
          <color indexed="64"/>
        </bottom>
      </border>
    </ndxf>
  </rcc>
  <rcc rId="845" sId="1" odxf="1" dxf="1">
    <nc r="B110" t="inlineStr">
      <is>
        <t>ГОСУДАРСТВЕННОЕ БЮДЖЕТНОЕ УЧРЕЖДЕНИЕ РОСТОВСКОЙ ОБЛАСТИ "РОСТОВОБЛСТРОЙЗАКАЗЧИК"</t>
      </is>
    </nc>
    <ndxf>
      <border outline="0">
        <bottom style="thin">
          <color indexed="64"/>
        </bottom>
      </border>
    </ndxf>
  </rcc>
  <rcc rId="846" sId="1" odxf="1" dxf="1">
    <nc r="C110" t="inlineStr">
      <is>
        <t xml:space="preserve">№ 0358200054925000003 </t>
      </is>
    </nc>
    <ndxf>
      <border outline="0">
        <top style="thin">
          <color indexed="64"/>
        </top>
        <bottom style="thin">
          <color indexed="64"/>
        </bottom>
      </border>
    </ndxf>
  </rcc>
  <rcc rId="847" sId="1" odxf="1" dxf="1">
    <nc r="D110" t="inlineStr">
      <is>
        <t>Выполнение строительно-монтажных работ по объекту: "Реконструкция стадиона "Труд". Строительство Дворца спорта, по адресу: г.Ростов-на-Дону, ул.Фрунзе, 4"</t>
      </is>
    </nc>
    <ndxf>
      <border outline="0">
        <bottom style="thin">
          <color indexed="64"/>
        </bottom>
      </border>
    </ndxf>
  </rcc>
  <rcc rId="848" sId="1" odxf="1" dxf="1">
    <nc r="E110" t="inlineStr">
      <is>
        <t>Стадион</t>
      </is>
    </nc>
    <ndxf>
      <border outline="0">
        <top style="thin">
          <color indexed="64"/>
        </top>
        <bottom style="thin">
          <color indexed="64"/>
        </bottom>
      </border>
    </ndxf>
  </rcc>
  <rcc rId="849" sId="1" odxf="1" dxf="1">
    <nc r="F110" t="inlineStr">
      <is>
        <t>3 квартал 2023</t>
      </is>
    </nc>
    <ndxf>
      <border outline="0">
        <bottom style="thin">
          <color indexed="64"/>
        </bottom>
      </border>
    </ndxf>
  </rcc>
  <rfmt sheetId="1" sqref="G110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50" sId="1" odxf="1" dxf="1">
    <nc r="H110" t="inlineStr">
      <is>
        <t>15 месяцев</t>
      </is>
    </nc>
    <ndxf>
      <border outline="0">
        <bottom style="thin">
          <color indexed="64"/>
        </bottom>
      </border>
    </ndxf>
  </rcc>
  <rfmt sheetId="1" sqref="I11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1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" sId="1" odxf="1" dxf="1" numFmtId="22">
    <nc r="G110">
      <v>45658</v>
    </nc>
    <ndxf>
      <numFmt numFmtId="22" formatCode="mmm/yy"/>
    </ndxf>
  </rcc>
  <rcc rId="852" sId="1">
    <nc r="I110" t="inlineStr">
      <is>
        <t>НОСТРОЙ</t>
      </is>
    </nc>
  </rcc>
  <rcc rId="853" sId="1">
    <nc r="J110" t="inlineStr">
      <is>
        <t>Ростовская область</t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1">
    <nc r="K110" t="inlineStr">
      <is>
        <t>Не нашла базу ФСНБ</t>
      </is>
    </nc>
  </rcc>
  <rrc rId="855" sId="1" eol="1" ref="A111:XFD111" action="insertRow"/>
  <rfmt sheetId="1" sqref="A111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A11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B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56" sId="1" odxf="1" dxf="1">
    <nc r="I111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K11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" sId="1">
    <nc r="A111">
      <v>104</v>
    </nc>
  </rcc>
  <rcc rId="858" sId="1">
    <nc r="K111" t="inlineStr">
      <is>
        <t>Нет закупок в 2025 году</t>
      </is>
    </nc>
  </rcc>
  <rcc rId="859" sId="1">
    <nc r="J111" t="inlineStr">
      <is>
        <t>город Севастополь</t>
      </is>
    </nc>
  </rcc>
  <rfmt sheetId="1" sqref="A11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60" sId="1" odxf="1" dxf="1">
    <nc r="I112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1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861" sId="1" odxf="1" dxf="1">
    <nc r="K112" t="inlineStr">
      <is>
        <t>Нет закупок в 2025 году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1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fmt sheetId="1" sqref="C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sqref="E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62" sId="1" odxf="1" dxf="1">
    <nc r="I113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1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cc rId="863" sId="1" odxf="1" dxf="1">
    <nc r="K113" t="inlineStr">
      <is>
        <t>Нет закупок в 2025 году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1">
    <nc r="A112">
      <v>105</v>
    </nc>
  </rcc>
  <rcc rId="865" sId="1">
    <nc r="A113">
      <v>106</v>
    </nc>
  </rcc>
  <rcc rId="866" sId="1">
    <nc r="J112" t="inlineStr">
      <is>
        <t>ДНР</t>
      </is>
    </nc>
  </rcc>
  <rcc rId="867" sId="1">
    <nc r="J113" t="inlineStr">
      <is>
        <t>ЛНР</t>
      </is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8" sId="1" ref="A46:XFD46" action="deleteRow">
    <rfmt sheetId="1" xfDxf="1" sqref="A46:XFD46" start="0" length="0"/>
    <rcc rId="0" sId="1" dxf="1">
      <nc r="A46">
        <v>43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69" sId="1" ref="A46:XFD46" action="deleteRow">
    <rfmt sheetId="1" xfDxf="1" sqref="A46:XFD46" start="0" length="0"/>
    <rcc rId="0" sId="1" dxf="1">
      <nc r="A46">
        <v>44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0" sId="1" ref="A46:XFD46" action="deleteRow">
    <rfmt sheetId="1" xfDxf="1" sqref="A46:XFD46" start="0" length="0"/>
    <rcc rId="0" sId="1" dxf="1">
      <nc r="A46">
        <v>45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1" sId="1" ref="A46:XFD46" action="deleteRow">
    <rfmt sheetId="1" xfDxf="1" sqref="A46:XFD46" start="0" length="0"/>
    <rcc rId="0" sId="1" dxf="1">
      <nc r="A46">
        <v>46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2" sId="1" ref="A46:XFD46" action="deleteRow">
    <rfmt sheetId="1" xfDxf="1" sqref="A46:XFD46" start="0" length="0"/>
    <rcc rId="0" sId="1" dxf="1">
      <nc r="A46">
        <v>47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3" sId="1" ref="A46:XFD46" action="deleteRow">
    <rfmt sheetId="1" xfDxf="1" sqref="A46:XFD46" start="0" length="0"/>
    <rcc rId="0" sId="1" dxf="1">
      <nc r="A46">
        <v>48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4" sId="1" ref="A46:XFD46" action="deleteRow">
    <rfmt sheetId="1" xfDxf="1" sqref="A46:XFD46" start="0" length="0"/>
    <rcc rId="0" sId="1" dxf="1">
      <nc r="A46">
        <v>49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5" sId="1" ref="A46:XFD46" action="deleteRow">
    <rfmt sheetId="1" xfDxf="1" sqref="A46:XFD46" start="0" length="0"/>
    <rcc rId="0" sId="1" dxf="1">
      <nc r="A46">
        <v>50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6" sId="1" ref="A46:XFD46" action="deleteRow">
    <rfmt sheetId="1" xfDxf="1" sqref="A46:XFD46" start="0" length="0"/>
    <rcc rId="0" sId="1" dxf="1">
      <nc r="A46">
        <v>51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7" sId="1" ref="A46:XFD46" action="deleteRow">
    <rfmt sheetId="1" xfDxf="1" sqref="A46:XFD46" start="0" length="0"/>
    <rcc rId="0" sId="1" dxf="1">
      <nc r="A46">
        <v>52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8" sId="1" ref="A46:XFD46" action="deleteRow">
    <rfmt sheetId="1" xfDxf="1" sqref="A46:XFD46" start="0" length="0"/>
    <rcc rId="0" sId="1" dxf="1">
      <nc r="A46">
        <v>53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79" sId="1" ref="A46:XFD46" action="deleteRow">
    <rfmt sheetId="1" xfDxf="1" sqref="A46:XFD46" start="0" length="0"/>
    <rcc rId="0" sId="1" dxf="1">
      <nc r="A46">
        <v>54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80" sId="1" ref="A46:XFD46" action="deleteRow">
    <rfmt sheetId="1" xfDxf="1" sqref="A46:XFD46" start="0" length="0"/>
    <rcc rId="0" sId="1" dxf="1">
      <nc r="A46">
        <v>55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81" sId="1" ref="A46:XFD46" action="deleteRow">
    <rfmt sheetId="1" xfDxf="1" sqref="A46:XFD46" start="0" length="0"/>
    <rcc rId="0" sId="1" dxf="1">
      <nc r="A46">
        <v>56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82" sId="1" ref="A46:XFD46" action="deleteRow">
    <rfmt sheetId="1" xfDxf="1" sqref="A46:XFD46" start="0" length="0"/>
    <rcc rId="0" sId="1" dxf="1">
      <nc r="A46">
        <v>57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rc rId="883" sId="1" ref="A46:XFD46" action="deleteRow">
    <rfmt sheetId="1" xfDxf="1" sqref="A46:XFD46" start="0" length="0"/>
    <rcc rId="0" sId="1" dxf="1">
      <nc r="A46">
        <v>58</v>
      </nc>
      <ndxf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</rrc>
  <rcc rId="884" sId="1">
    <oc r="A47">
      <v>60</v>
    </oc>
    <nc r="A47">
      <v>43</v>
    </nc>
  </rcc>
  <rcc rId="885" sId="1">
    <oc r="A48">
      <v>61</v>
    </oc>
    <nc r="A48">
      <v>44</v>
    </nc>
  </rcc>
  <rcc rId="886" sId="1">
    <oc r="A49">
      <v>62</v>
    </oc>
    <nc r="A49">
      <v>45</v>
    </nc>
  </rcc>
  <rcc rId="887" sId="1">
    <oc r="A50">
      <v>63</v>
    </oc>
    <nc r="A50">
      <v>46</v>
    </nc>
  </rcc>
  <rcc rId="888" sId="1">
    <oc r="A51">
      <v>64</v>
    </oc>
    <nc r="A51">
      <v>47</v>
    </nc>
  </rcc>
  <rcc rId="889" sId="1">
    <oc r="A52">
      <v>65</v>
    </oc>
    <nc r="A52">
      <v>48</v>
    </nc>
  </rcc>
  <rcc rId="890" sId="1">
    <oc r="A53">
      <v>66</v>
    </oc>
    <nc r="A53">
      <v>49</v>
    </nc>
  </rcc>
  <rcc rId="891" sId="1">
    <oc r="A54">
      <v>67</v>
    </oc>
    <nc r="A54">
      <v>50</v>
    </nc>
  </rcc>
  <rcc rId="892" sId="1">
    <oc r="A55">
      <v>68</v>
    </oc>
    <nc r="A55">
      <v>51</v>
    </nc>
  </rcc>
  <rcc rId="893" sId="1">
    <oc r="A56">
      <v>69</v>
    </oc>
    <nc r="A56">
      <v>52</v>
    </nc>
  </rcc>
  <rcc rId="894" sId="1">
    <oc r="A57">
      <v>70</v>
    </oc>
    <nc r="A57">
      <v>53</v>
    </nc>
  </rcc>
  <rcc rId="895" sId="1">
    <oc r="A58">
      <v>71</v>
    </oc>
    <nc r="A58">
      <v>54</v>
    </nc>
  </rcc>
  <rcc rId="896" sId="1">
    <oc r="A59">
      <v>72</v>
    </oc>
    <nc r="A59">
      <v>55</v>
    </nc>
  </rcc>
  <rcc rId="897" sId="1">
    <oc r="A60">
      <v>73</v>
    </oc>
    <nc r="A60">
      <v>56</v>
    </nc>
  </rcc>
  <rcc rId="898" sId="1">
    <oc r="A61">
      <v>74</v>
    </oc>
    <nc r="A61">
      <v>57</v>
    </nc>
  </rcc>
  <rcc rId="899" sId="1">
    <oc r="A62">
      <v>75</v>
    </oc>
    <nc r="A62">
      <v>58</v>
    </nc>
  </rcc>
  <rcc rId="900" sId="1">
    <oc r="A63">
      <v>76</v>
    </oc>
    <nc r="A63">
      <v>59</v>
    </nc>
  </rcc>
  <rcc rId="901" sId="1">
    <oc r="A64">
      <v>77</v>
    </oc>
    <nc r="A64">
      <v>60</v>
    </nc>
  </rcc>
  <rcc rId="902" sId="1">
    <oc r="A65">
      <v>78</v>
    </oc>
    <nc r="A65">
      <v>61</v>
    </nc>
  </rcc>
  <rcc rId="903" sId="1">
    <oc r="A66">
      <v>79</v>
    </oc>
    <nc r="A66">
      <v>62</v>
    </nc>
  </rcc>
  <rcc rId="904" sId="1">
    <oc r="A68">
      <v>80</v>
    </oc>
    <nc r="A68">
      <v>63</v>
    </nc>
  </rcc>
  <rcc rId="905" sId="1">
    <oc r="A69">
      <v>81</v>
    </oc>
    <nc r="A69">
      <v>64</v>
    </nc>
  </rcc>
  <rcc rId="906" sId="1">
    <oc r="A70">
      <v>82</v>
    </oc>
    <nc r="A70">
      <v>65</v>
    </nc>
  </rcc>
  <rcc rId="907" sId="1" odxf="1" dxf="1">
    <oc r="A71">
      <v>10</v>
    </oc>
    <nc r="A71">
      <v>66</v>
    </nc>
    <odxf>
      <font>
        <name val="Times New Roman"/>
        <scheme val="none"/>
      </font>
      <alignment vertical="top" wrapText="1" readingOrder="0"/>
    </odxf>
    <ndxf>
      <font>
        <sz val="11"/>
        <color theme="1"/>
        <name val="Calibri"/>
        <scheme val="minor"/>
      </font>
      <alignment vertical="bottom" wrapText="0" readingOrder="0"/>
    </ndxf>
  </rcc>
  <rcc rId="908" sId="1">
    <oc r="A72">
      <v>83</v>
    </oc>
    <nc r="A72">
      <v>67</v>
    </nc>
  </rcc>
  <rcc rId="909" sId="1">
    <oc r="A73">
      <v>84</v>
    </oc>
    <nc r="A73">
      <v>68</v>
    </nc>
  </rcc>
  <rcc rId="910" sId="1">
    <oc r="A74">
      <v>85</v>
    </oc>
    <nc r="A74">
      <v>69</v>
    </nc>
  </rcc>
  <rcc rId="911" sId="1">
    <oc r="A76">
      <v>86</v>
    </oc>
    <nc r="A76">
      <v>70</v>
    </nc>
  </rcc>
  <rcc rId="912" sId="1">
    <oc r="A77">
      <v>87</v>
    </oc>
    <nc r="A77">
      <v>71</v>
    </nc>
  </rcc>
  <rcc rId="913" sId="1">
    <oc r="A78">
      <v>88</v>
    </oc>
    <nc r="A78">
      <v>72</v>
    </nc>
  </rcc>
  <rcc rId="914" sId="1">
    <oc r="A79">
      <v>89</v>
    </oc>
    <nc r="A79">
      <v>73</v>
    </nc>
  </rcc>
  <rcc rId="915" sId="1">
    <oc r="A80">
      <v>90</v>
    </oc>
    <nc r="A80">
      <v>74</v>
    </nc>
  </rcc>
  <rcc rId="916" sId="1">
    <oc r="A81">
      <v>91</v>
    </oc>
    <nc r="A81">
      <v>75</v>
    </nc>
  </rcc>
  <rcc rId="917" sId="1">
    <oc r="A82">
      <v>92</v>
    </oc>
    <nc r="A82">
      <v>76</v>
    </nc>
  </rcc>
  <rcc rId="918" sId="1">
    <oc r="A83">
      <v>93</v>
    </oc>
    <nc r="A83">
      <v>77</v>
    </nc>
  </rcc>
  <rcc rId="919" sId="1">
    <oc r="A84">
      <v>94</v>
    </oc>
    <nc r="A84">
      <v>78</v>
    </nc>
  </rcc>
  <rcc rId="920" sId="1">
    <oc r="A85">
      <v>95</v>
    </oc>
    <nc r="A85">
      <v>79</v>
    </nc>
  </rcc>
  <rcc rId="921" sId="1">
    <oc r="A86">
      <v>96</v>
    </oc>
    <nc r="A86">
      <v>80</v>
    </nc>
  </rcc>
  <rcc rId="922" sId="1">
    <oc r="A88">
      <v>97</v>
    </oc>
    <nc r="A88">
      <v>81</v>
    </nc>
  </rcc>
  <rcc rId="923" sId="1">
    <oc r="A89">
      <v>98</v>
    </oc>
    <nc r="A89">
      <v>82</v>
    </nc>
  </rcc>
  <rcc rId="924" sId="1">
    <oc r="A90">
      <v>99</v>
    </oc>
    <nc r="A90">
      <v>83</v>
    </nc>
  </rcc>
  <rcc rId="925" sId="1">
    <oc r="A91">
      <v>100</v>
    </oc>
    <nc r="A91">
      <v>84</v>
    </nc>
  </rcc>
  <rcc rId="926" sId="1">
    <oc r="A92">
      <v>101</v>
    </oc>
    <nc r="A92">
      <v>85</v>
    </nc>
  </rcc>
  <rcc rId="927" sId="1">
    <oc r="A93">
      <v>102</v>
    </oc>
    <nc r="A93">
      <v>86</v>
    </nc>
  </rcc>
  <rcc rId="928" sId="1">
    <oc r="A94">
      <v>103</v>
    </oc>
    <nc r="A94">
      <v>87</v>
    </nc>
  </rcc>
  <rcc rId="929" sId="1">
    <oc r="A95">
      <v>104</v>
    </oc>
    <nc r="A95">
      <v>88</v>
    </nc>
  </rcc>
  <rcc rId="930" sId="1">
    <oc r="A96">
      <v>105</v>
    </oc>
    <nc r="A96">
      <v>89</v>
    </nc>
  </rcc>
  <rcc rId="931" sId="1">
    <oc r="A97">
      <v>106</v>
    </oc>
    <nc r="A97">
      <v>90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:K3">
    <dxf>
      <fill>
        <patternFill patternType="solid">
          <bgColor theme="5" tint="0.79998168889431442"/>
        </patternFill>
      </fill>
    </dxf>
  </rfmt>
  <rfmt sheetId="1" sqref="A15:K15">
    <dxf>
      <fill>
        <patternFill patternType="solid">
          <bgColor theme="5" tint="0.79998168889431442"/>
        </patternFill>
      </fill>
    </dxf>
  </rfmt>
  <rrc rId="932" sId="1" ref="A35:XFD35" action="insertRow"/>
  <rfmt sheetId="1" sqref="A35:K35">
    <dxf>
      <fill>
        <patternFill>
          <bgColor theme="5" tint="0.79998168889431442"/>
        </patternFill>
      </fill>
    </dxf>
  </rfmt>
  <rcc rId="933" sId="1">
    <nc r="B35" t="inlineStr">
      <is>
        <t>СЗФО</t>
      </is>
    </nc>
  </rcc>
  <rfmt sheetId="1" sqref="B35" start="0" length="2147483647">
    <dxf>
      <font>
        <b/>
      </font>
    </dxf>
  </rfmt>
  <rfmt sheetId="1" sqref="H36:I37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H38:I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4" sId="1">
    <nc r="I38" t="inlineStr">
      <is>
        <t>НОСТРОЙ</t>
      </is>
    </nc>
  </rcc>
  <rfmt sheetId="1" sqref="B39:I4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v guid="{A40DBAAE-6380-4EF9-9028-ECA2AD9A63CC}" action="delete"/>
  <rdn rId="0" localSheetId="1" customView="1" name="Z_A40DBAAE_6380_4EF9_9028_ECA2AD9A63CC_.wvu.Rows" hidden="1" oldHidden="1">
    <formula>Лист1!$9:$13</formula>
    <oldFormula>Лист1!$9:$13</oldFormula>
  </rdn>
  <rcv guid="{A40DBAAE-6380-4EF9-9028-ECA2AD9A63CC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:K47">
    <dxf>
      <fill>
        <patternFill>
          <bgColor theme="5" tint="0.79998168889431442"/>
        </patternFill>
      </fill>
    </dxf>
  </rfmt>
  <rfmt sheetId="1" sqref="A68:K68">
    <dxf>
      <fill>
        <patternFill>
          <bgColor theme="5" tint="0.79998168889431442"/>
        </patternFill>
      </fill>
    </dxf>
  </rfmt>
  <rfmt sheetId="1" sqref="A76:K76">
    <dxf>
      <fill>
        <patternFill>
          <bgColor theme="5" tint="0.79998168889431442"/>
        </patternFill>
      </fill>
    </dxf>
  </rfmt>
  <rfmt sheetId="1" sqref="A88:K88">
    <dxf>
      <fill>
        <patternFill patternType="solid">
          <bgColor theme="5" tint="0.79998168889431442"/>
        </patternFill>
      </fill>
    </dxf>
  </rfmt>
  <rfmt sheetId="1" sqref="A88" start="0" length="0">
    <dxf>
      <border>
        <left style="thin">
          <color indexed="64"/>
        </left>
      </border>
    </dxf>
  </rfmt>
  <rfmt sheetId="1" sqref="K88" start="0" length="0">
    <dxf>
      <border>
        <right style="thin">
          <color indexed="64"/>
        </right>
      </border>
    </dxf>
  </rfmt>
  <rfmt sheetId="1" sqref="A88:K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5" start="0" length="0">
    <dxf>
      <border outline="0">
        <left/>
        <right/>
        <top/>
        <bottom/>
      </border>
    </dxf>
  </rfmt>
  <rfmt sheetId="1" sqref="M25" start="0" length="0">
    <dxf>
      <border outline="0">
        <left/>
        <right/>
        <top/>
        <bottom/>
      </border>
    </dxf>
  </rfmt>
  <rfmt sheetId="1" sqref="N25" start="0" length="0">
    <dxf>
      <border outline="0">
        <left/>
        <right/>
        <top/>
        <bottom/>
      </border>
    </dxf>
  </rfmt>
  <rfmt sheetId="1" sqref="O25" start="0" length="0">
    <dxf>
      <border outline="0">
        <left/>
        <right/>
        <top/>
        <bottom/>
      </border>
    </dxf>
  </rfmt>
  <rfmt sheetId="1" sqref="P25" start="0" length="0">
    <dxf>
      <border outline="0">
        <left/>
        <right/>
        <top/>
        <bottom/>
      </border>
    </dxf>
  </rfmt>
  <rfmt sheetId="1" sqref="Q25" start="0" length="0">
    <dxf>
      <border outline="0">
        <left/>
        <right/>
        <top/>
        <bottom/>
      </border>
    </dxf>
  </rfmt>
  <rfmt sheetId="1" sqref="R25" start="0" length="0">
    <dxf>
      <border outline="0">
        <left/>
        <right/>
        <top/>
        <bottom/>
      </border>
    </dxf>
  </rfmt>
  <rfmt sheetId="1" sqref="S25" start="0" length="0">
    <dxf>
      <border outline="0">
        <left/>
        <right/>
        <top/>
        <bottom/>
      </border>
    </dxf>
  </rfmt>
  <rfmt sheetId="1" sqref="T25" start="0" length="0">
    <dxf>
      <border outline="0">
        <left/>
        <right/>
        <top/>
        <bottom/>
      </border>
    </dxf>
  </rfmt>
  <rfmt sheetId="1" sqref="U25" start="0" length="0">
    <dxf>
      <border outline="0">
        <left/>
        <right/>
        <top/>
        <bottom/>
      </border>
    </dxf>
  </rfmt>
  <rfmt sheetId="1" sqref="V25" start="0" length="0">
    <dxf>
      <border outline="0">
        <left/>
        <right/>
        <top/>
        <bottom/>
      </border>
    </dxf>
  </rfmt>
  <rfmt sheetId="1" sqref="W25" start="0" length="0">
    <dxf>
      <border outline="0">
        <left/>
        <right/>
        <top/>
        <bottom/>
      </border>
    </dxf>
  </rfmt>
  <rfmt sheetId="1" sqref="X25" start="0" length="0">
    <dxf>
      <border outline="0">
        <left/>
        <right/>
        <top/>
        <bottom/>
      </border>
    </dxf>
  </rfmt>
  <rfmt sheetId="1" sqref="Y25" start="0" length="0">
    <dxf>
      <border outline="0">
        <left/>
        <right/>
        <top/>
        <bottom/>
      </border>
    </dxf>
  </rfmt>
  <rfmt sheetId="1" sqref="Z25" start="0" length="0">
    <dxf>
      <border outline="0">
        <left/>
        <right/>
        <top/>
        <bottom/>
      </border>
    </dxf>
  </rfmt>
  <rfmt sheetId="1" sqref="AA25" start="0" length="0">
    <dxf>
      <border outline="0">
        <left/>
        <right/>
        <top/>
        <bottom/>
      </border>
    </dxf>
  </rfmt>
  <rfmt sheetId="1" sqref="AB25" start="0" length="0">
    <dxf>
      <border outline="0">
        <left/>
        <right/>
        <top/>
        <bottom/>
      </border>
    </dxf>
  </rfmt>
  <rfmt sheetId="1" sqref="AC25" start="0" length="0">
    <dxf>
      <border outline="0">
        <left/>
        <right/>
        <top/>
        <bottom/>
      </border>
    </dxf>
  </rfmt>
  <rfmt sheetId="1" sqref="AD25" start="0" length="0">
    <dxf>
      <border outline="0">
        <left/>
        <right/>
        <top/>
        <bottom/>
      </border>
    </dxf>
  </rfmt>
  <rfmt sheetId="1" sqref="AE25" start="0" length="0">
    <dxf>
      <border outline="0">
        <left/>
        <right/>
        <top/>
        <bottom/>
      </border>
    </dxf>
  </rfmt>
  <rfmt sheetId="1" sqref="AF25" start="0" length="0">
    <dxf>
      <border outline="0">
        <left/>
        <right/>
        <top/>
        <bottom/>
      </border>
    </dxf>
  </rfmt>
  <rfmt sheetId="1" sqref="AG25" start="0" length="0">
    <dxf>
      <border outline="0">
        <left/>
        <right/>
        <top/>
        <bottom/>
      </border>
    </dxf>
  </rfmt>
  <rfmt sheetId="1" sqref="AH25" start="0" length="0">
    <dxf>
      <border outline="0">
        <left/>
        <right/>
        <top/>
        <bottom/>
      </border>
    </dxf>
  </rfmt>
  <rfmt sheetId="1" sqref="AI25" start="0" length="0">
    <dxf>
      <border outline="0">
        <left/>
        <right/>
        <top/>
        <bottom/>
      </border>
    </dxf>
  </rfmt>
  <rfmt sheetId="1" sqref="L26" start="0" length="0">
    <dxf>
      <border outline="0">
        <left/>
        <right/>
        <top/>
        <bottom/>
      </border>
    </dxf>
  </rfmt>
  <rfmt sheetId="1" sqref="M26" start="0" length="0">
    <dxf>
      <border outline="0">
        <left/>
        <right/>
        <top/>
        <bottom/>
      </border>
    </dxf>
  </rfmt>
  <rfmt sheetId="1" sqref="N26" start="0" length="0">
    <dxf>
      <border outline="0">
        <left/>
        <right/>
        <top/>
        <bottom/>
      </border>
    </dxf>
  </rfmt>
  <rfmt sheetId="1" sqref="O26" start="0" length="0">
    <dxf>
      <border outline="0">
        <left/>
        <right/>
        <top/>
        <bottom/>
      </border>
    </dxf>
  </rfmt>
  <rfmt sheetId="1" sqref="P26" start="0" length="0">
    <dxf>
      <border outline="0">
        <left/>
        <right/>
        <top/>
        <bottom/>
      </border>
    </dxf>
  </rfmt>
  <rfmt sheetId="1" sqref="Q26" start="0" length="0">
    <dxf>
      <border outline="0">
        <left/>
        <right/>
        <top/>
        <bottom/>
      </border>
    </dxf>
  </rfmt>
  <rfmt sheetId="1" sqref="R26" start="0" length="0">
    <dxf>
      <border outline="0">
        <left/>
        <right/>
        <top/>
        <bottom/>
      </border>
    </dxf>
  </rfmt>
  <rfmt sheetId="1" sqref="S26" start="0" length="0">
    <dxf>
      <border outline="0">
        <left/>
        <right/>
        <top/>
        <bottom/>
      </border>
    </dxf>
  </rfmt>
  <rfmt sheetId="1" sqref="T26" start="0" length="0">
    <dxf>
      <border outline="0">
        <left/>
        <right/>
        <top/>
        <bottom/>
      </border>
    </dxf>
  </rfmt>
  <rfmt sheetId="1" sqref="U26" start="0" length="0">
    <dxf>
      <border outline="0">
        <left/>
        <right/>
        <top/>
        <bottom/>
      </border>
    </dxf>
  </rfmt>
  <rfmt sheetId="1" sqref="V26" start="0" length="0">
    <dxf>
      <border outline="0">
        <left/>
        <right/>
        <top/>
        <bottom/>
      </border>
    </dxf>
  </rfmt>
  <rfmt sheetId="1" sqref="W26" start="0" length="0">
    <dxf>
      <border outline="0">
        <left/>
        <right/>
        <top/>
        <bottom/>
      </border>
    </dxf>
  </rfmt>
  <rfmt sheetId="1" sqref="X26" start="0" length="0">
    <dxf>
      <border outline="0">
        <left/>
        <right/>
        <top/>
        <bottom/>
      </border>
    </dxf>
  </rfmt>
  <rfmt sheetId="1" sqref="Y26" start="0" length="0">
    <dxf>
      <border outline="0">
        <left/>
        <right/>
        <top/>
        <bottom/>
      </border>
    </dxf>
  </rfmt>
  <rfmt sheetId="1" sqref="Z26" start="0" length="0">
    <dxf>
      <border outline="0">
        <left/>
        <right/>
        <top/>
        <bottom/>
      </border>
    </dxf>
  </rfmt>
  <rfmt sheetId="1" sqref="AA26" start="0" length="0">
    <dxf>
      <border outline="0">
        <left/>
        <right/>
        <top/>
        <bottom/>
      </border>
    </dxf>
  </rfmt>
  <rfmt sheetId="1" sqref="AB26" start="0" length="0">
    <dxf>
      <border outline="0">
        <left/>
        <right/>
        <top/>
        <bottom/>
      </border>
    </dxf>
  </rfmt>
  <rfmt sheetId="1" sqref="AC26" start="0" length="0">
    <dxf>
      <border outline="0">
        <left/>
        <right/>
        <top/>
        <bottom/>
      </border>
    </dxf>
  </rfmt>
  <rfmt sheetId="1" sqref="AD26" start="0" length="0">
    <dxf>
      <border outline="0">
        <left/>
        <right/>
        <top/>
        <bottom/>
      </border>
    </dxf>
  </rfmt>
  <rfmt sheetId="1" sqref="AE26" start="0" length="0">
    <dxf>
      <border outline="0">
        <left/>
        <right/>
        <top/>
        <bottom/>
      </border>
    </dxf>
  </rfmt>
  <rfmt sheetId="1" sqref="AF26" start="0" length="0">
    <dxf>
      <border outline="0">
        <left/>
        <right/>
        <top/>
        <bottom/>
      </border>
    </dxf>
  </rfmt>
  <rfmt sheetId="1" sqref="AG26" start="0" length="0">
    <dxf>
      <border outline="0">
        <left/>
        <right/>
        <top/>
        <bottom/>
      </border>
    </dxf>
  </rfmt>
  <rfmt sheetId="1" sqref="AH26" start="0" length="0">
    <dxf>
      <border outline="0">
        <left/>
        <right/>
        <top/>
        <bottom/>
      </border>
    </dxf>
  </rfmt>
  <rfmt sheetId="1" sqref="AI26" start="0" length="0">
    <dxf>
      <border outline="0">
        <left/>
        <right/>
        <top/>
        <bottom/>
      </border>
    </dxf>
  </rfmt>
  <rfmt sheetId="1" sqref="L27" start="0" length="0">
    <dxf>
      <border outline="0">
        <left/>
        <right/>
        <top/>
        <bottom/>
      </border>
    </dxf>
  </rfmt>
  <rfmt sheetId="1" sqref="M27" start="0" length="0">
    <dxf>
      <border outline="0">
        <left/>
        <right/>
        <top/>
        <bottom/>
      </border>
    </dxf>
  </rfmt>
  <rfmt sheetId="1" sqref="N27" start="0" length="0">
    <dxf>
      <border outline="0">
        <left/>
        <right/>
        <top/>
        <bottom/>
      </border>
    </dxf>
  </rfmt>
  <rfmt sheetId="1" sqref="O27" start="0" length="0">
    <dxf>
      <border outline="0">
        <left/>
        <right/>
        <top/>
        <bottom/>
      </border>
    </dxf>
  </rfmt>
  <rfmt sheetId="1" sqref="P27" start="0" length="0">
    <dxf>
      <border outline="0">
        <left/>
        <right/>
        <top/>
        <bottom/>
      </border>
    </dxf>
  </rfmt>
  <rfmt sheetId="1" sqref="Q27" start="0" length="0">
    <dxf>
      <border outline="0">
        <left/>
        <right/>
        <top/>
        <bottom/>
      </border>
    </dxf>
  </rfmt>
  <rfmt sheetId="1" sqref="R27" start="0" length="0">
    <dxf>
      <border outline="0">
        <left/>
        <right/>
        <top/>
        <bottom/>
      </border>
    </dxf>
  </rfmt>
  <rfmt sheetId="1" sqref="S27" start="0" length="0">
    <dxf>
      <border outline="0">
        <left/>
        <right/>
        <top/>
        <bottom/>
      </border>
    </dxf>
  </rfmt>
  <rfmt sheetId="1" sqref="T27" start="0" length="0">
    <dxf>
      <border outline="0">
        <left/>
        <right/>
        <top/>
        <bottom/>
      </border>
    </dxf>
  </rfmt>
  <rfmt sheetId="1" sqref="U27" start="0" length="0">
    <dxf>
      <border outline="0">
        <left/>
        <right/>
        <top/>
        <bottom/>
      </border>
    </dxf>
  </rfmt>
  <rfmt sheetId="1" sqref="V27" start="0" length="0">
    <dxf>
      <border outline="0">
        <left/>
        <right/>
        <top/>
        <bottom/>
      </border>
    </dxf>
  </rfmt>
  <rfmt sheetId="1" sqref="W27" start="0" length="0">
    <dxf>
      <border outline="0">
        <left/>
        <right/>
        <top/>
        <bottom/>
      </border>
    </dxf>
  </rfmt>
  <rfmt sheetId="1" sqref="X27" start="0" length="0">
    <dxf>
      <border outline="0">
        <left/>
        <right/>
        <top/>
        <bottom/>
      </border>
    </dxf>
  </rfmt>
  <rfmt sheetId="1" sqref="Y27" start="0" length="0">
    <dxf>
      <border outline="0">
        <left/>
        <right/>
        <top/>
        <bottom/>
      </border>
    </dxf>
  </rfmt>
  <rfmt sheetId="1" sqref="Z27" start="0" length="0">
    <dxf>
      <border outline="0">
        <left/>
        <right/>
        <top/>
        <bottom/>
      </border>
    </dxf>
  </rfmt>
  <rfmt sheetId="1" sqref="AA27" start="0" length="0">
    <dxf>
      <border outline="0">
        <left/>
        <right/>
        <top/>
        <bottom/>
      </border>
    </dxf>
  </rfmt>
  <rfmt sheetId="1" sqref="AB27" start="0" length="0">
    <dxf>
      <border outline="0">
        <left/>
        <right/>
        <top/>
        <bottom/>
      </border>
    </dxf>
  </rfmt>
  <rfmt sheetId="1" sqref="AC27" start="0" length="0">
    <dxf>
      <border outline="0">
        <left/>
        <right/>
        <top/>
        <bottom/>
      </border>
    </dxf>
  </rfmt>
  <rfmt sheetId="1" sqref="AD27" start="0" length="0">
    <dxf>
      <border outline="0">
        <left/>
        <right/>
        <top/>
        <bottom/>
      </border>
    </dxf>
  </rfmt>
  <rfmt sheetId="1" sqref="AE27" start="0" length="0">
    <dxf>
      <border outline="0">
        <left/>
        <right/>
        <top/>
        <bottom/>
      </border>
    </dxf>
  </rfmt>
  <rfmt sheetId="1" sqref="AF27" start="0" length="0">
    <dxf>
      <border outline="0">
        <left/>
        <right/>
        <top/>
        <bottom/>
      </border>
    </dxf>
  </rfmt>
  <rfmt sheetId="1" sqref="AG27" start="0" length="0">
    <dxf>
      <border outline="0">
        <left/>
        <right/>
        <top/>
        <bottom/>
      </border>
    </dxf>
  </rfmt>
  <rfmt sheetId="1" sqref="AH27" start="0" length="0">
    <dxf>
      <border outline="0">
        <left/>
        <right/>
        <top/>
        <bottom/>
      </border>
    </dxf>
  </rfmt>
  <rfmt sheetId="1" sqref="AI27" start="0" length="0">
    <dxf>
      <border outline="0">
        <left/>
        <right/>
        <top/>
        <bottom/>
      </border>
    </dxf>
  </rfmt>
  <rfmt sheetId="1" sqref="L28" start="0" length="0">
    <dxf>
      <border outline="0">
        <left/>
        <right/>
        <top/>
        <bottom/>
      </border>
    </dxf>
  </rfmt>
  <rfmt sheetId="1" sqref="M28" start="0" length="0">
    <dxf>
      <border outline="0">
        <left/>
        <right/>
        <top/>
        <bottom/>
      </border>
    </dxf>
  </rfmt>
  <rfmt sheetId="1" sqref="N28" start="0" length="0">
    <dxf>
      <border outline="0">
        <left/>
        <right/>
        <top/>
        <bottom/>
      </border>
    </dxf>
  </rfmt>
  <rfmt sheetId="1" sqref="O28" start="0" length="0">
    <dxf>
      <border outline="0">
        <left/>
        <right/>
        <top/>
        <bottom/>
      </border>
    </dxf>
  </rfmt>
  <rfmt sheetId="1" sqref="P28" start="0" length="0">
    <dxf>
      <border outline="0">
        <left/>
        <right/>
        <top/>
        <bottom/>
      </border>
    </dxf>
  </rfmt>
  <rfmt sheetId="1" sqref="Q28" start="0" length="0">
    <dxf>
      <border outline="0">
        <left/>
        <right/>
        <top/>
        <bottom/>
      </border>
    </dxf>
  </rfmt>
  <rfmt sheetId="1" sqref="R28" start="0" length="0">
    <dxf>
      <border outline="0">
        <left/>
        <right/>
        <top/>
        <bottom/>
      </border>
    </dxf>
  </rfmt>
  <rfmt sheetId="1" sqref="S28" start="0" length="0">
    <dxf>
      <border outline="0">
        <left/>
        <right/>
        <top/>
        <bottom/>
      </border>
    </dxf>
  </rfmt>
  <rfmt sheetId="1" sqref="T28" start="0" length="0">
    <dxf>
      <border outline="0">
        <left/>
        <right/>
        <top/>
        <bottom/>
      </border>
    </dxf>
  </rfmt>
  <rfmt sheetId="1" sqref="U28" start="0" length="0">
    <dxf>
      <border outline="0">
        <left/>
        <right/>
        <top/>
        <bottom/>
      </border>
    </dxf>
  </rfmt>
  <rfmt sheetId="1" sqref="V28" start="0" length="0">
    <dxf>
      <border outline="0">
        <left/>
        <right/>
        <top/>
        <bottom/>
      </border>
    </dxf>
  </rfmt>
  <rfmt sheetId="1" sqref="W28" start="0" length="0">
    <dxf>
      <border outline="0">
        <left/>
        <right/>
        <top/>
        <bottom/>
      </border>
    </dxf>
  </rfmt>
  <rfmt sheetId="1" sqref="X28" start="0" length="0">
    <dxf>
      <border outline="0">
        <left/>
        <right/>
        <top/>
        <bottom/>
      </border>
    </dxf>
  </rfmt>
  <rfmt sheetId="1" sqref="Y28" start="0" length="0">
    <dxf>
      <border outline="0">
        <left/>
        <right/>
        <top/>
        <bottom/>
      </border>
    </dxf>
  </rfmt>
  <rfmt sheetId="1" sqref="Z28" start="0" length="0">
    <dxf>
      <border outline="0">
        <left/>
        <right/>
        <top/>
        <bottom/>
      </border>
    </dxf>
  </rfmt>
  <rfmt sheetId="1" sqref="AA28" start="0" length="0">
    <dxf>
      <border outline="0">
        <left/>
        <right/>
        <top/>
        <bottom/>
      </border>
    </dxf>
  </rfmt>
  <rfmt sheetId="1" sqref="AB28" start="0" length="0">
    <dxf>
      <border outline="0">
        <left/>
        <right/>
        <top/>
        <bottom/>
      </border>
    </dxf>
  </rfmt>
  <rfmt sheetId="1" sqref="AC28" start="0" length="0">
    <dxf>
      <border outline="0">
        <left/>
        <right/>
        <top/>
        <bottom/>
      </border>
    </dxf>
  </rfmt>
  <rfmt sheetId="1" sqref="AD28" start="0" length="0">
    <dxf>
      <border outline="0">
        <left/>
        <right/>
        <top/>
        <bottom/>
      </border>
    </dxf>
  </rfmt>
  <rfmt sheetId="1" sqref="AE28" start="0" length="0">
    <dxf>
      <border outline="0">
        <left/>
        <right/>
        <top/>
        <bottom/>
      </border>
    </dxf>
  </rfmt>
  <rfmt sheetId="1" sqref="AF28" start="0" length="0">
    <dxf>
      <border outline="0">
        <left/>
        <right/>
        <top/>
        <bottom/>
      </border>
    </dxf>
  </rfmt>
  <rfmt sheetId="1" sqref="AG28" start="0" length="0">
    <dxf>
      <border outline="0">
        <left/>
        <right/>
        <top/>
        <bottom/>
      </border>
    </dxf>
  </rfmt>
  <rfmt sheetId="1" sqref="AH28" start="0" length="0">
    <dxf>
      <border outline="0">
        <left/>
        <right/>
        <top/>
        <bottom/>
      </border>
    </dxf>
  </rfmt>
  <rfmt sheetId="1" sqref="AI28" start="0" length="0">
    <dxf>
      <border outline="0">
        <left/>
        <right/>
        <top/>
        <bottom/>
      </border>
    </dxf>
  </rfmt>
  <rfmt sheetId="1" sqref="L29" start="0" length="0">
    <dxf>
      <border outline="0">
        <left/>
        <right/>
        <top/>
        <bottom/>
      </border>
    </dxf>
  </rfmt>
  <rfmt sheetId="1" sqref="M29" start="0" length="0">
    <dxf>
      <border outline="0">
        <left/>
        <right/>
        <top/>
        <bottom/>
      </border>
    </dxf>
  </rfmt>
  <rfmt sheetId="1" sqref="N29" start="0" length="0">
    <dxf>
      <border outline="0">
        <left/>
        <right/>
        <top/>
        <bottom/>
      </border>
    </dxf>
  </rfmt>
  <rfmt sheetId="1" sqref="O29" start="0" length="0">
    <dxf>
      <border outline="0">
        <left/>
        <right/>
        <top/>
        <bottom/>
      </border>
    </dxf>
  </rfmt>
  <rfmt sheetId="1" sqref="P29" start="0" length="0">
    <dxf>
      <border outline="0">
        <left/>
        <right/>
        <top/>
        <bottom/>
      </border>
    </dxf>
  </rfmt>
  <rfmt sheetId="1" sqref="Q29" start="0" length="0">
    <dxf>
      <border outline="0">
        <left/>
        <right/>
        <top/>
        <bottom/>
      </border>
    </dxf>
  </rfmt>
  <rfmt sheetId="1" sqref="R29" start="0" length="0">
    <dxf>
      <border outline="0">
        <left/>
        <right/>
        <top/>
        <bottom/>
      </border>
    </dxf>
  </rfmt>
  <rfmt sheetId="1" sqref="S29" start="0" length="0">
    <dxf>
      <border outline="0">
        <left/>
        <right/>
        <top/>
        <bottom/>
      </border>
    </dxf>
  </rfmt>
  <rfmt sheetId="1" sqref="T29" start="0" length="0">
    <dxf>
      <border outline="0">
        <left/>
        <right/>
        <top/>
        <bottom/>
      </border>
    </dxf>
  </rfmt>
  <rfmt sheetId="1" sqref="U29" start="0" length="0">
    <dxf>
      <border outline="0">
        <left/>
        <right/>
        <top/>
        <bottom/>
      </border>
    </dxf>
  </rfmt>
  <rfmt sheetId="1" sqref="V29" start="0" length="0">
    <dxf>
      <border outline="0">
        <left/>
        <right/>
        <top/>
        <bottom/>
      </border>
    </dxf>
  </rfmt>
  <rfmt sheetId="1" sqref="W29" start="0" length="0">
    <dxf>
      <border outline="0">
        <left/>
        <right/>
        <top/>
        <bottom/>
      </border>
    </dxf>
  </rfmt>
  <rfmt sheetId="1" sqref="X29" start="0" length="0">
    <dxf>
      <border outline="0">
        <left/>
        <right/>
        <top/>
        <bottom/>
      </border>
    </dxf>
  </rfmt>
  <rfmt sheetId="1" sqref="Y29" start="0" length="0">
    <dxf>
      <border outline="0">
        <left/>
        <right/>
        <top/>
        <bottom/>
      </border>
    </dxf>
  </rfmt>
  <rfmt sheetId="1" sqref="Z29" start="0" length="0">
    <dxf>
      <border outline="0">
        <left/>
        <right/>
        <top/>
        <bottom/>
      </border>
    </dxf>
  </rfmt>
  <rfmt sheetId="1" sqref="AA29" start="0" length="0">
    <dxf>
      <border outline="0">
        <left/>
        <right/>
        <top/>
        <bottom/>
      </border>
    </dxf>
  </rfmt>
  <rfmt sheetId="1" sqref="AB29" start="0" length="0">
    <dxf>
      <border outline="0">
        <left/>
        <right/>
        <top/>
        <bottom/>
      </border>
    </dxf>
  </rfmt>
  <rfmt sheetId="1" sqref="AC29" start="0" length="0">
    <dxf>
      <border outline="0">
        <left/>
        <right/>
        <top/>
        <bottom/>
      </border>
    </dxf>
  </rfmt>
  <rfmt sheetId="1" sqref="AD29" start="0" length="0">
    <dxf>
      <border outline="0">
        <left/>
        <right/>
        <top/>
        <bottom/>
      </border>
    </dxf>
  </rfmt>
  <rfmt sheetId="1" sqref="AE29" start="0" length="0">
    <dxf>
      <border outline="0">
        <left/>
        <right/>
        <top/>
        <bottom/>
      </border>
    </dxf>
  </rfmt>
  <rfmt sheetId="1" sqref="AF29" start="0" length="0">
    <dxf>
      <border outline="0">
        <left/>
        <right/>
        <top/>
        <bottom/>
      </border>
    </dxf>
  </rfmt>
  <rfmt sheetId="1" sqref="AG29" start="0" length="0">
    <dxf>
      <border outline="0">
        <left/>
        <right/>
        <top/>
        <bottom/>
      </border>
    </dxf>
  </rfmt>
  <rfmt sheetId="1" sqref="AH29" start="0" length="0">
    <dxf>
      <border outline="0">
        <left/>
        <right/>
        <top/>
        <bottom/>
      </border>
    </dxf>
  </rfmt>
  <rfmt sheetId="1" sqref="AI29" start="0" length="0">
    <dxf>
      <border outline="0">
        <left/>
        <right/>
        <top/>
        <bottom/>
      </border>
    </dxf>
  </rfmt>
  <rfmt sheetId="1" sqref="L30" start="0" length="0">
    <dxf>
      <border outline="0">
        <left/>
        <right/>
        <top/>
        <bottom/>
      </border>
    </dxf>
  </rfmt>
  <rfmt sheetId="1" sqref="M30" start="0" length="0">
    <dxf>
      <border outline="0">
        <left/>
        <right/>
        <top/>
        <bottom/>
      </border>
    </dxf>
  </rfmt>
  <rfmt sheetId="1" sqref="N30" start="0" length="0">
    <dxf>
      <border outline="0">
        <left/>
        <right/>
        <top/>
        <bottom/>
      </border>
    </dxf>
  </rfmt>
  <rfmt sheetId="1" sqref="O30" start="0" length="0">
    <dxf>
      <border outline="0">
        <left/>
        <right/>
        <top/>
        <bottom/>
      </border>
    </dxf>
  </rfmt>
  <rfmt sheetId="1" sqref="P30" start="0" length="0">
    <dxf>
      <border outline="0">
        <left/>
        <right/>
        <top/>
        <bottom/>
      </border>
    </dxf>
  </rfmt>
  <rfmt sheetId="1" sqref="Q30" start="0" length="0">
    <dxf>
      <border outline="0">
        <left/>
        <right/>
        <top/>
        <bottom/>
      </border>
    </dxf>
  </rfmt>
  <rfmt sheetId="1" sqref="R30" start="0" length="0">
    <dxf>
      <border outline="0">
        <left/>
        <right/>
        <top/>
        <bottom/>
      </border>
    </dxf>
  </rfmt>
  <rfmt sheetId="1" sqref="S30" start="0" length="0">
    <dxf>
      <border outline="0">
        <left/>
        <right/>
        <top/>
        <bottom/>
      </border>
    </dxf>
  </rfmt>
  <rfmt sheetId="1" sqref="T30" start="0" length="0">
    <dxf>
      <border outline="0">
        <left/>
        <right/>
        <top/>
        <bottom/>
      </border>
    </dxf>
  </rfmt>
  <rfmt sheetId="1" sqref="U30" start="0" length="0">
    <dxf>
      <border outline="0">
        <left/>
        <right/>
        <top/>
        <bottom/>
      </border>
    </dxf>
  </rfmt>
  <rfmt sheetId="1" sqref="V30" start="0" length="0">
    <dxf>
      <border outline="0">
        <left/>
        <right/>
        <top/>
        <bottom/>
      </border>
    </dxf>
  </rfmt>
  <rfmt sheetId="1" sqref="W30" start="0" length="0">
    <dxf>
      <border outline="0">
        <left/>
        <right/>
        <top/>
        <bottom/>
      </border>
    </dxf>
  </rfmt>
  <rfmt sheetId="1" sqref="X30" start="0" length="0">
    <dxf>
      <border outline="0">
        <left/>
        <right/>
        <top/>
        <bottom/>
      </border>
    </dxf>
  </rfmt>
  <rfmt sheetId="1" sqref="Y30" start="0" length="0">
    <dxf>
      <border outline="0">
        <left/>
        <right/>
        <top/>
        <bottom/>
      </border>
    </dxf>
  </rfmt>
  <rfmt sheetId="1" sqref="Z30" start="0" length="0">
    <dxf>
      <border outline="0">
        <left/>
        <right/>
        <top/>
        <bottom/>
      </border>
    </dxf>
  </rfmt>
  <rfmt sheetId="1" sqref="AA30" start="0" length="0">
    <dxf>
      <border outline="0">
        <left/>
        <right/>
        <top/>
        <bottom/>
      </border>
    </dxf>
  </rfmt>
  <rfmt sheetId="1" sqref="AB30" start="0" length="0">
    <dxf>
      <border outline="0">
        <left/>
        <right/>
        <top/>
        <bottom/>
      </border>
    </dxf>
  </rfmt>
  <rfmt sheetId="1" sqref="AC30" start="0" length="0">
    <dxf>
      <border outline="0">
        <left/>
        <right/>
        <top/>
        <bottom/>
      </border>
    </dxf>
  </rfmt>
  <rfmt sheetId="1" sqref="AD30" start="0" length="0">
    <dxf>
      <border outline="0">
        <left/>
        <right/>
        <top/>
        <bottom/>
      </border>
    </dxf>
  </rfmt>
  <rfmt sheetId="1" sqref="AE30" start="0" length="0">
    <dxf>
      <border outline="0">
        <left/>
        <right/>
        <top/>
        <bottom/>
      </border>
    </dxf>
  </rfmt>
  <rfmt sheetId="1" sqref="AF30" start="0" length="0">
    <dxf>
      <border outline="0">
        <left/>
        <right/>
        <top/>
        <bottom/>
      </border>
    </dxf>
  </rfmt>
  <rfmt sheetId="1" sqref="AG30" start="0" length="0">
    <dxf>
      <border outline="0">
        <left/>
        <right/>
        <top/>
        <bottom/>
      </border>
    </dxf>
  </rfmt>
  <rfmt sheetId="1" sqref="AH30" start="0" length="0">
    <dxf>
      <border outline="0">
        <left/>
        <right/>
        <top/>
        <bottom/>
      </border>
    </dxf>
  </rfmt>
  <rfmt sheetId="1" sqref="AI30" start="0" length="0">
    <dxf>
      <border outline="0">
        <left/>
        <right/>
        <top/>
        <bottom/>
      </border>
    </dxf>
  </rfmt>
  <rfmt sheetId="1" sqref="L31" start="0" length="0">
    <dxf>
      <border outline="0">
        <left/>
        <right/>
        <top/>
        <bottom/>
      </border>
    </dxf>
  </rfmt>
  <rfmt sheetId="1" sqref="M31" start="0" length="0">
    <dxf>
      <border outline="0">
        <left/>
        <right/>
        <top/>
        <bottom/>
      </border>
    </dxf>
  </rfmt>
  <rfmt sheetId="1" sqref="N31" start="0" length="0">
    <dxf>
      <border outline="0">
        <left/>
        <right/>
        <top/>
        <bottom/>
      </border>
    </dxf>
  </rfmt>
  <rfmt sheetId="1" sqref="O31" start="0" length="0">
    <dxf>
      <border outline="0">
        <left/>
        <right/>
        <top/>
        <bottom/>
      </border>
    </dxf>
  </rfmt>
  <rfmt sheetId="1" sqref="P31" start="0" length="0">
    <dxf>
      <border outline="0">
        <left/>
        <right/>
        <top/>
        <bottom/>
      </border>
    </dxf>
  </rfmt>
  <rfmt sheetId="1" sqref="Q31" start="0" length="0">
    <dxf>
      <border outline="0">
        <left/>
        <right/>
        <top/>
        <bottom/>
      </border>
    </dxf>
  </rfmt>
  <rfmt sheetId="1" sqref="R31" start="0" length="0">
    <dxf>
      <border outline="0">
        <left/>
        <right/>
        <top/>
        <bottom/>
      </border>
    </dxf>
  </rfmt>
  <rfmt sheetId="1" sqref="S31" start="0" length="0">
    <dxf>
      <border outline="0">
        <left/>
        <right/>
        <top/>
        <bottom/>
      </border>
    </dxf>
  </rfmt>
  <rfmt sheetId="1" sqref="T31" start="0" length="0">
    <dxf>
      <border outline="0">
        <left/>
        <right/>
        <top/>
        <bottom/>
      </border>
    </dxf>
  </rfmt>
  <rfmt sheetId="1" sqref="U31" start="0" length="0">
    <dxf>
      <border outline="0">
        <left/>
        <right/>
        <top/>
        <bottom/>
      </border>
    </dxf>
  </rfmt>
  <rfmt sheetId="1" sqref="V31" start="0" length="0">
    <dxf>
      <border outline="0">
        <left/>
        <right/>
        <top/>
        <bottom/>
      </border>
    </dxf>
  </rfmt>
  <rfmt sheetId="1" sqref="W31" start="0" length="0">
    <dxf>
      <border outline="0">
        <left/>
        <right/>
        <top/>
        <bottom/>
      </border>
    </dxf>
  </rfmt>
  <rfmt sheetId="1" sqref="X31" start="0" length="0">
    <dxf>
      <border outline="0">
        <left/>
        <right/>
        <top/>
        <bottom/>
      </border>
    </dxf>
  </rfmt>
  <rfmt sheetId="1" sqref="Y31" start="0" length="0">
    <dxf>
      <border outline="0">
        <left/>
        <right/>
        <top/>
        <bottom/>
      </border>
    </dxf>
  </rfmt>
  <rfmt sheetId="1" sqref="Z31" start="0" length="0">
    <dxf>
      <border outline="0">
        <left/>
        <right/>
        <top/>
        <bottom/>
      </border>
    </dxf>
  </rfmt>
  <rfmt sheetId="1" sqref="AA31" start="0" length="0">
    <dxf>
      <border outline="0">
        <left/>
        <right/>
        <top/>
        <bottom/>
      </border>
    </dxf>
  </rfmt>
  <rfmt sheetId="1" sqref="AB31" start="0" length="0">
    <dxf>
      <border outline="0">
        <left/>
        <right/>
        <top/>
        <bottom/>
      </border>
    </dxf>
  </rfmt>
  <rfmt sheetId="1" sqref="AC31" start="0" length="0">
    <dxf>
      <border outline="0">
        <left/>
        <right/>
        <top/>
        <bottom/>
      </border>
    </dxf>
  </rfmt>
  <rfmt sheetId="1" sqref="AD31" start="0" length="0">
    <dxf>
      <border outline="0">
        <left/>
        <right/>
        <top/>
        <bottom/>
      </border>
    </dxf>
  </rfmt>
  <rfmt sheetId="1" sqref="AE31" start="0" length="0">
    <dxf>
      <border outline="0">
        <left/>
        <right/>
        <top/>
        <bottom/>
      </border>
    </dxf>
  </rfmt>
  <rfmt sheetId="1" sqref="AF31" start="0" length="0">
    <dxf>
      <border outline="0">
        <left/>
        <right/>
        <top/>
        <bottom/>
      </border>
    </dxf>
  </rfmt>
  <rfmt sheetId="1" sqref="AG31" start="0" length="0">
    <dxf>
      <border outline="0">
        <left/>
        <right/>
        <top/>
        <bottom/>
      </border>
    </dxf>
  </rfmt>
  <rfmt sheetId="1" sqref="AH31" start="0" length="0">
    <dxf>
      <border outline="0">
        <left/>
        <right/>
        <top/>
        <bottom/>
      </border>
    </dxf>
  </rfmt>
  <rfmt sheetId="1" sqref="AI31" start="0" length="0">
    <dxf>
      <border outline="0">
        <left/>
        <right/>
        <top/>
        <bottom/>
      </border>
    </dxf>
  </rfmt>
  <rfmt sheetId="1" sqref="L32" start="0" length="0">
    <dxf>
      <border outline="0">
        <left/>
        <right/>
        <top/>
        <bottom/>
      </border>
    </dxf>
  </rfmt>
  <rfmt sheetId="1" sqref="M32" start="0" length="0">
    <dxf>
      <border outline="0">
        <left/>
        <right/>
        <top/>
        <bottom/>
      </border>
    </dxf>
  </rfmt>
  <rfmt sheetId="1" sqref="N32" start="0" length="0">
    <dxf>
      <border outline="0">
        <left/>
        <right/>
        <top/>
        <bottom/>
      </border>
    </dxf>
  </rfmt>
  <rfmt sheetId="1" sqref="O32" start="0" length="0">
    <dxf>
      <border outline="0">
        <left/>
        <right/>
        <top/>
        <bottom/>
      </border>
    </dxf>
  </rfmt>
  <rfmt sheetId="1" sqref="P32" start="0" length="0">
    <dxf>
      <border outline="0">
        <left/>
        <right/>
        <top/>
        <bottom/>
      </border>
    </dxf>
  </rfmt>
  <rfmt sheetId="1" sqref="Q32" start="0" length="0">
    <dxf>
      <border outline="0">
        <left/>
        <right/>
        <top/>
        <bottom/>
      </border>
    </dxf>
  </rfmt>
  <rfmt sheetId="1" sqref="R32" start="0" length="0">
    <dxf>
      <border outline="0">
        <left/>
        <right/>
        <top/>
        <bottom/>
      </border>
    </dxf>
  </rfmt>
  <rfmt sheetId="1" sqref="S32" start="0" length="0">
    <dxf>
      <border outline="0">
        <left/>
        <right/>
        <top/>
        <bottom/>
      </border>
    </dxf>
  </rfmt>
  <rfmt sheetId="1" sqref="T32" start="0" length="0">
    <dxf>
      <border outline="0">
        <left/>
        <right/>
        <top/>
        <bottom/>
      </border>
    </dxf>
  </rfmt>
  <rfmt sheetId="1" sqref="U32" start="0" length="0">
    <dxf>
      <border outline="0">
        <left/>
        <right/>
        <top/>
        <bottom/>
      </border>
    </dxf>
  </rfmt>
  <rfmt sheetId="1" sqref="V32" start="0" length="0">
    <dxf>
      <border outline="0">
        <left/>
        <right/>
        <top/>
        <bottom/>
      </border>
    </dxf>
  </rfmt>
  <rfmt sheetId="1" sqref="W32" start="0" length="0">
    <dxf>
      <border outline="0">
        <left/>
        <right/>
        <top/>
        <bottom/>
      </border>
    </dxf>
  </rfmt>
  <rfmt sheetId="1" sqref="X32" start="0" length="0">
    <dxf>
      <border outline="0">
        <left/>
        <right/>
        <top/>
        <bottom/>
      </border>
    </dxf>
  </rfmt>
  <rfmt sheetId="1" sqref="Y32" start="0" length="0">
    <dxf>
      <border outline="0">
        <left/>
        <right/>
        <top/>
        <bottom/>
      </border>
    </dxf>
  </rfmt>
  <rfmt sheetId="1" sqref="Z32" start="0" length="0">
    <dxf>
      <border outline="0">
        <left/>
        <right/>
        <top/>
        <bottom/>
      </border>
    </dxf>
  </rfmt>
  <rfmt sheetId="1" sqref="AA32" start="0" length="0">
    <dxf>
      <border outline="0">
        <left/>
        <right/>
        <top/>
        <bottom/>
      </border>
    </dxf>
  </rfmt>
  <rfmt sheetId="1" sqref="AB32" start="0" length="0">
    <dxf>
      <border outline="0">
        <left/>
        <right/>
        <top/>
        <bottom/>
      </border>
    </dxf>
  </rfmt>
  <rfmt sheetId="1" sqref="AC32" start="0" length="0">
    <dxf>
      <border outline="0">
        <left/>
        <right/>
        <top/>
        <bottom/>
      </border>
    </dxf>
  </rfmt>
  <rfmt sheetId="1" sqref="AD32" start="0" length="0">
    <dxf>
      <border outline="0">
        <left/>
        <right/>
        <top/>
        <bottom/>
      </border>
    </dxf>
  </rfmt>
  <rfmt sheetId="1" sqref="AE32" start="0" length="0">
    <dxf>
      <border outline="0">
        <left/>
        <right/>
        <top/>
        <bottom/>
      </border>
    </dxf>
  </rfmt>
  <rfmt sheetId="1" sqref="AF32" start="0" length="0">
    <dxf>
      <border outline="0">
        <left/>
        <right/>
        <top/>
        <bottom/>
      </border>
    </dxf>
  </rfmt>
  <rfmt sheetId="1" sqref="AG32" start="0" length="0">
    <dxf>
      <border outline="0">
        <left/>
        <right/>
        <top/>
        <bottom/>
      </border>
    </dxf>
  </rfmt>
  <rfmt sheetId="1" sqref="AH32" start="0" length="0">
    <dxf>
      <border outline="0">
        <left/>
        <right/>
        <top/>
        <bottom/>
      </border>
    </dxf>
  </rfmt>
  <rfmt sheetId="1" sqref="AI32" start="0" length="0">
    <dxf>
      <border outline="0">
        <left/>
        <right/>
        <top/>
        <bottom/>
      </border>
    </dxf>
  </rfmt>
  <rfmt sheetId="1" sqref="L33" start="0" length="0">
    <dxf>
      <border outline="0">
        <left/>
        <right/>
        <top/>
        <bottom/>
      </border>
    </dxf>
  </rfmt>
  <rfmt sheetId="1" sqref="M33" start="0" length="0">
    <dxf>
      <border outline="0">
        <left/>
        <right/>
        <top/>
        <bottom/>
      </border>
    </dxf>
  </rfmt>
  <rfmt sheetId="1" sqref="N33" start="0" length="0">
    <dxf>
      <border outline="0">
        <left/>
        <right/>
        <top/>
        <bottom/>
      </border>
    </dxf>
  </rfmt>
  <rfmt sheetId="1" sqref="O33" start="0" length="0">
    <dxf>
      <border outline="0">
        <left/>
        <right/>
        <top/>
        <bottom/>
      </border>
    </dxf>
  </rfmt>
  <rfmt sheetId="1" sqref="P33" start="0" length="0">
    <dxf>
      <border outline="0">
        <left/>
        <right/>
        <top/>
        <bottom/>
      </border>
    </dxf>
  </rfmt>
  <rfmt sheetId="1" sqref="Q33" start="0" length="0">
    <dxf>
      <border outline="0">
        <left/>
        <right/>
        <top/>
        <bottom/>
      </border>
    </dxf>
  </rfmt>
  <rfmt sheetId="1" sqref="R33" start="0" length="0">
    <dxf>
      <border outline="0">
        <left/>
        <right/>
        <top/>
        <bottom/>
      </border>
    </dxf>
  </rfmt>
  <rfmt sheetId="1" sqref="S33" start="0" length="0">
    <dxf>
      <border outline="0">
        <left/>
        <right/>
        <top/>
        <bottom/>
      </border>
    </dxf>
  </rfmt>
  <rfmt sheetId="1" sqref="T33" start="0" length="0">
    <dxf>
      <border outline="0">
        <left/>
        <right/>
        <top/>
        <bottom/>
      </border>
    </dxf>
  </rfmt>
  <rfmt sheetId="1" sqref="U33" start="0" length="0">
    <dxf>
      <border outline="0">
        <left/>
        <right/>
        <top/>
        <bottom/>
      </border>
    </dxf>
  </rfmt>
  <rfmt sheetId="1" sqref="V33" start="0" length="0">
    <dxf>
      <border outline="0">
        <left/>
        <right/>
        <top/>
        <bottom/>
      </border>
    </dxf>
  </rfmt>
  <rfmt sheetId="1" sqref="W33" start="0" length="0">
    <dxf>
      <border outline="0">
        <left/>
        <right/>
        <top/>
        <bottom/>
      </border>
    </dxf>
  </rfmt>
  <rfmt sheetId="1" sqref="X33" start="0" length="0">
    <dxf>
      <border outline="0">
        <left/>
        <right/>
        <top/>
        <bottom/>
      </border>
    </dxf>
  </rfmt>
  <rfmt sheetId="1" sqref="Y33" start="0" length="0">
    <dxf>
      <border outline="0">
        <left/>
        <right/>
        <top/>
        <bottom/>
      </border>
    </dxf>
  </rfmt>
  <rfmt sheetId="1" sqref="Z33" start="0" length="0">
    <dxf>
      <border outline="0">
        <left/>
        <right/>
        <top/>
        <bottom/>
      </border>
    </dxf>
  </rfmt>
  <rfmt sheetId="1" sqref="AA33" start="0" length="0">
    <dxf>
      <border outline="0">
        <left/>
        <right/>
        <top/>
        <bottom/>
      </border>
    </dxf>
  </rfmt>
  <rfmt sheetId="1" sqref="AB33" start="0" length="0">
    <dxf>
      <border outline="0">
        <left/>
        <right/>
        <top/>
        <bottom/>
      </border>
    </dxf>
  </rfmt>
  <rfmt sheetId="1" sqref="AC33" start="0" length="0">
    <dxf>
      <border outline="0">
        <left/>
        <right/>
        <top/>
        <bottom/>
      </border>
    </dxf>
  </rfmt>
  <rfmt sheetId="1" sqref="AD33" start="0" length="0">
    <dxf>
      <border outline="0">
        <left/>
        <right/>
        <top/>
        <bottom/>
      </border>
    </dxf>
  </rfmt>
  <rfmt sheetId="1" sqref="AE33" start="0" length="0">
    <dxf>
      <border outline="0">
        <left/>
        <right/>
        <top/>
        <bottom/>
      </border>
    </dxf>
  </rfmt>
  <rfmt sheetId="1" sqref="AF33" start="0" length="0">
    <dxf>
      <border outline="0">
        <left/>
        <right/>
        <top/>
        <bottom/>
      </border>
    </dxf>
  </rfmt>
  <rfmt sheetId="1" sqref="AG33" start="0" length="0">
    <dxf>
      <border outline="0">
        <left/>
        <right/>
        <top/>
        <bottom/>
      </border>
    </dxf>
  </rfmt>
  <rfmt sheetId="1" sqref="AH33" start="0" length="0">
    <dxf>
      <border outline="0">
        <left/>
        <right/>
        <top/>
        <bottom/>
      </border>
    </dxf>
  </rfmt>
  <rfmt sheetId="1" sqref="AI33" start="0" length="0">
    <dxf>
      <border outline="0">
        <left/>
        <right/>
        <top/>
        <bottom/>
      </border>
    </dxf>
  </rfmt>
  <rfmt sheetId="1" sqref="L34" start="0" length="0">
    <dxf>
      <border outline="0">
        <left/>
        <right/>
        <top/>
        <bottom/>
      </border>
    </dxf>
  </rfmt>
  <rfmt sheetId="1" sqref="M34" start="0" length="0">
    <dxf>
      <border outline="0">
        <left/>
        <right/>
        <top/>
        <bottom/>
      </border>
    </dxf>
  </rfmt>
  <rfmt sheetId="1" sqref="N34" start="0" length="0">
    <dxf>
      <border outline="0">
        <left/>
        <right/>
        <top/>
        <bottom/>
      </border>
    </dxf>
  </rfmt>
  <rfmt sheetId="1" sqref="O34" start="0" length="0">
    <dxf>
      <border outline="0">
        <left/>
        <right/>
        <top/>
        <bottom/>
      </border>
    </dxf>
  </rfmt>
  <rfmt sheetId="1" sqref="P34" start="0" length="0">
    <dxf>
      <border outline="0">
        <left/>
        <right/>
        <top/>
        <bottom/>
      </border>
    </dxf>
  </rfmt>
  <rfmt sheetId="1" sqref="Q34" start="0" length="0">
    <dxf>
      <border outline="0">
        <left/>
        <right/>
        <top/>
        <bottom/>
      </border>
    </dxf>
  </rfmt>
  <rfmt sheetId="1" sqref="R34" start="0" length="0">
    <dxf>
      <border outline="0">
        <left/>
        <right/>
        <top/>
        <bottom/>
      </border>
    </dxf>
  </rfmt>
  <rfmt sheetId="1" sqref="S34" start="0" length="0">
    <dxf>
      <border outline="0">
        <left/>
        <right/>
        <top/>
        <bottom/>
      </border>
    </dxf>
  </rfmt>
  <rfmt sheetId="1" sqref="T34" start="0" length="0">
    <dxf>
      <border outline="0">
        <left/>
        <right/>
        <top/>
        <bottom/>
      </border>
    </dxf>
  </rfmt>
  <rfmt sheetId="1" sqref="U34" start="0" length="0">
    <dxf>
      <border outline="0">
        <left/>
        <right/>
        <top/>
        <bottom/>
      </border>
    </dxf>
  </rfmt>
  <rfmt sheetId="1" sqref="V34" start="0" length="0">
    <dxf>
      <border outline="0">
        <left/>
        <right/>
        <top/>
        <bottom/>
      </border>
    </dxf>
  </rfmt>
  <rfmt sheetId="1" sqref="W34" start="0" length="0">
    <dxf>
      <border outline="0">
        <left/>
        <right/>
        <top/>
        <bottom/>
      </border>
    </dxf>
  </rfmt>
  <rfmt sheetId="1" sqref="X34" start="0" length="0">
    <dxf>
      <border outline="0">
        <left/>
        <right/>
        <top/>
        <bottom/>
      </border>
    </dxf>
  </rfmt>
  <rfmt sheetId="1" sqref="Y34" start="0" length="0">
    <dxf>
      <border outline="0">
        <left/>
        <right/>
        <top/>
        <bottom/>
      </border>
    </dxf>
  </rfmt>
  <rfmt sheetId="1" sqref="Z34" start="0" length="0">
    <dxf>
      <border outline="0">
        <left/>
        <right/>
        <top/>
        <bottom/>
      </border>
    </dxf>
  </rfmt>
  <rfmt sheetId="1" sqref="AA34" start="0" length="0">
    <dxf>
      <border outline="0">
        <left/>
        <right/>
        <top/>
        <bottom/>
      </border>
    </dxf>
  </rfmt>
  <rfmt sheetId="1" sqref="AB34" start="0" length="0">
    <dxf>
      <border outline="0">
        <left/>
        <right/>
        <top/>
        <bottom/>
      </border>
    </dxf>
  </rfmt>
  <rfmt sheetId="1" sqref="AC34" start="0" length="0">
    <dxf>
      <border outline="0">
        <left/>
        <right/>
        <top/>
        <bottom/>
      </border>
    </dxf>
  </rfmt>
  <rfmt sheetId="1" sqref="AD34" start="0" length="0">
    <dxf>
      <border outline="0">
        <left/>
        <right/>
        <top/>
        <bottom/>
      </border>
    </dxf>
  </rfmt>
  <rfmt sheetId="1" sqref="AE34" start="0" length="0">
    <dxf>
      <border outline="0">
        <left/>
        <right/>
        <top/>
        <bottom/>
      </border>
    </dxf>
  </rfmt>
  <rfmt sheetId="1" sqref="AF34" start="0" length="0">
    <dxf>
      <border outline="0">
        <left/>
        <right/>
        <top/>
        <bottom/>
      </border>
    </dxf>
  </rfmt>
  <rfmt sheetId="1" sqref="AG34" start="0" length="0">
    <dxf>
      <border outline="0">
        <left/>
        <right/>
        <top/>
        <bottom/>
      </border>
    </dxf>
  </rfmt>
  <rfmt sheetId="1" sqref="AH34" start="0" length="0">
    <dxf>
      <border outline="0">
        <left/>
        <right/>
        <top/>
        <bottom/>
      </border>
    </dxf>
  </rfmt>
  <rfmt sheetId="1" sqref="AI34" start="0" length="0">
    <dxf>
      <border outline="0">
        <left/>
        <right/>
        <top/>
        <bottom/>
      </border>
    </dxf>
  </rfmt>
  <rfmt sheetId="1" sqref="L35" start="0" length="0">
    <dxf/>
  </rfmt>
  <rfmt sheetId="1" sqref="M35" start="0" length="0">
    <dxf/>
  </rfmt>
  <rfmt sheetId="1" sqref="N35" start="0" length="0">
    <dxf/>
  </rfmt>
  <rfmt sheetId="1" sqref="O35" start="0" length="0">
    <dxf/>
  </rfmt>
  <rfmt sheetId="1" sqref="P35" start="0" length="0">
    <dxf/>
  </rfmt>
  <rfmt sheetId="1" sqref="Q35" start="0" length="0">
    <dxf/>
  </rfmt>
  <rfmt sheetId="1" sqref="R35" start="0" length="0">
    <dxf/>
  </rfmt>
  <rfmt sheetId="1" sqref="S35" start="0" length="0">
    <dxf/>
  </rfmt>
  <rfmt sheetId="1" sqref="T35" start="0" length="0">
    <dxf/>
  </rfmt>
  <rfmt sheetId="1" sqref="U35" start="0" length="0">
    <dxf/>
  </rfmt>
  <rfmt sheetId="1" sqref="V35" start="0" length="0">
    <dxf/>
  </rfmt>
  <rfmt sheetId="1" sqref="W35" start="0" length="0">
    <dxf/>
  </rfmt>
  <rfmt sheetId="1" sqref="X35" start="0" length="0">
    <dxf/>
  </rfmt>
  <rfmt sheetId="1" sqref="Y35" start="0" length="0">
    <dxf/>
  </rfmt>
  <rfmt sheetId="1" sqref="Z35" start="0" length="0">
    <dxf/>
  </rfmt>
  <rfmt sheetId="1" sqref="AA35" start="0" length="0">
    <dxf/>
  </rfmt>
  <rfmt sheetId="1" sqref="AB35" start="0" length="0">
    <dxf/>
  </rfmt>
  <rfmt sheetId="1" sqref="AC35" start="0" length="0">
    <dxf/>
  </rfmt>
  <rfmt sheetId="1" sqref="AD35" start="0" length="0">
    <dxf/>
  </rfmt>
  <rfmt sheetId="1" sqref="AE35" start="0" length="0">
    <dxf/>
  </rfmt>
  <rfmt sheetId="1" sqref="AF35" start="0" length="0">
    <dxf/>
  </rfmt>
  <rfmt sheetId="1" sqref="AG35" start="0" length="0">
    <dxf/>
  </rfmt>
  <rfmt sheetId="1" sqref="AH35" start="0" length="0">
    <dxf/>
  </rfmt>
  <rfmt sheetId="1" sqref="AI35" start="0" length="0">
    <dxf/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39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3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39" start="0" length="0">
    <dxf>
      <alignment vertical="top" wrapText="1" readingOrder="0"/>
    </dxf>
  </rfmt>
  <rfmt sheetId="1" sqref="F39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39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0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0" start="0" length="0">
    <dxf>
      <alignment vertical="top" wrapText="1" readingOrder="0"/>
    </dxf>
  </rfmt>
  <rfmt sheetId="1" sqref="F40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0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1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1" start="0" length="0">
    <dxf>
      <alignment vertical="top" wrapText="1" readingOrder="0"/>
    </dxf>
  </rfmt>
  <rfmt sheetId="1" sqref="F41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1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2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2" start="0" length="0">
    <dxf>
      <alignment vertical="top" wrapText="1" readingOrder="0"/>
    </dxf>
  </rfmt>
  <rfmt sheetId="1" sqref="F42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2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3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3" start="0" length="0">
    <dxf>
      <alignment vertical="top" wrapText="1" readingOrder="0"/>
    </dxf>
  </rfmt>
  <rfmt sheetId="1" sqref="F43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3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4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4" start="0" length="0">
    <dxf>
      <alignment vertical="top" wrapText="1" readingOrder="0"/>
    </dxf>
  </rfmt>
  <rfmt sheetId="1" sqref="F44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4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5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5" start="0" length="0">
    <dxf>
      <alignment vertical="top" wrapText="1" readingOrder="0"/>
    </dxf>
  </rfmt>
  <rfmt sheetId="1" sqref="F45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5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fmt sheetId="1" sqref="B4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C46" start="0" length="0">
    <dxf>
      <border outline="0">
        <left style="thin">
          <color indexed="64"/>
        </left>
        <right style="thin">
          <color indexed="64"/>
        </right>
      </border>
    </dxf>
  </rfmt>
  <rfmt sheetId="1" sqref="D4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</border>
    </dxf>
  </rfmt>
  <rfmt sheetId="1" sqref="E46" start="0" length="0">
    <dxf>
      <alignment vertical="top" wrapText="1" readingOrder="0"/>
    </dxf>
  </rfmt>
  <rfmt sheetId="1" sqref="F46" start="0" length="0">
    <dxf>
      <alignment horizontal="left" vertical="top" readingOrder="0"/>
      <border outline="0">
        <left style="thin">
          <color indexed="64"/>
        </left>
        <right style="thin">
          <color indexed="64"/>
        </right>
      </border>
    </dxf>
  </rfmt>
  <rfmt sheetId="1" sqref="G46" start="0" length="0">
    <dxf>
      <numFmt numFmtId="19" formatCode="dd/mm/yyyy"/>
      <border outline="0">
        <left style="thin">
          <color indexed="64"/>
        </left>
        <right style="thin">
          <color indexed="64"/>
        </right>
      </border>
    </dxf>
  </rfmt>
  <rcc rId="936" sId="1">
    <nc r="D39" t="inlineStr">
      <is>
        <t>Капитальный ремонт здания, расположенного по адресу: Вологодская область, Вашкинский район, с. Липин Бор, ул. Первомайская, д. 13, для размещения районного краеведческого музея</t>
      </is>
    </nc>
  </rcc>
  <rcc rId="937" sId="1">
    <oc r="B4" t="inlineStr">
      <is>
        <t>МУНИЦИПАЛЬНОЕ КАЗЕННОЕ УЧРЕЖДЕНИЕ "УПРАВЛЕНИЕ МУНИЦИПАЛЬНЫМИ ЗАКУПКАМИ"</t>
      </is>
    </oc>
    <nc r="B4"/>
  </rcc>
  <rcc rId="938" sId="1">
    <oc r="B5" t="inlineStr">
      <is>
        <t>АГЕНТСТВО ГОСУДАРСТВЕННОГО ЗАКАЗА КРАСНОЯРСКОГО КРАЯ</t>
      </is>
    </oc>
    <nc r="B5"/>
  </rcc>
  <rcc rId="939" sId="1">
    <oc r="B6" t="inlineStr">
      <is>
        <t>АДМИНИСТРАЦИЯ ЕМЕЛЬЯНОВСКОГО РАЙОНА</t>
      </is>
    </oc>
    <nc r="B6"/>
  </rcc>
  <rcc rId="940" sId="1">
    <nc r="B39" t="inlineStr">
      <is>
        <t>Бюджетное учреждение культуры Вашкинского муниципального округа Вологодской области «Вашкинский краеведческий музей» (БУК "ВАШКИНСКИЙ КРАЕВЕДЧЕСКИЙ МУЗЕЙ").</t>
      </is>
    </nc>
  </rcc>
  <rcc rId="941" sId="1">
    <nc r="C39" t="inlineStr">
      <is>
        <t xml:space="preserve">№ 0830500000225002629 </t>
      </is>
    </nc>
  </rcc>
  <rcc rId="942" sId="1">
    <nc r="E39" t="inlineStr">
      <is>
        <t>Выполнение работ по капитальному ремонту объекта капитального строительства в сфере культуры</t>
      </is>
    </nc>
  </rcc>
  <rcc rId="943" sId="1">
    <nc r="F39" t="inlineStr">
      <is>
        <t>1 кв. 2022 г.</t>
      </is>
    </nc>
  </rcc>
  <rcc rId="944" sId="1" numFmtId="19">
    <nc r="G39">
      <v>45833</v>
    </nc>
  </rcc>
  <rcc rId="945" sId="1">
    <nc r="H39" t="inlineStr">
      <is>
        <t>41 месяц.</t>
      </is>
    </nc>
  </rcc>
  <rcc rId="946" sId="1">
    <nc r="I39" t="inlineStr">
      <is>
        <t>НОСТРОЙ</t>
      </is>
    </nc>
  </rcc>
  <rcc rId="947" sId="1">
    <nc r="K39" t="inlineStr">
      <is>
        <t>СД составлена в ТЕР (действующая база, индексы Минстроя выпускаются)</t>
      </is>
    </nc>
  </rcc>
  <rdn rId="0" localSheetId="1" customView="1" name="Z_76BAA049_AD7E_41E4_85C0_15D85866B4B5_.wvu.Rows" hidden="1" oldHidden="1">
    <formula>Лист1!$9:$13</formula>
  </rdn>
  <rcv guid="{76BAA049-AD7E-41E4-85C0-15D85866B4B5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9" sId="1" ref="A15:XFD15" action="insertRow"/>
  <rrc rId="950" sId="1" ref="A15:XFD15" action="insertRow"/>
  <rrc rId="951" sId="1" ref="A16:XFD16" action="insertRow"/>
  <rrc rId="952" sId="1" ref="A15:XFD17" action="insertRow"/>
  <rrc rId="953" sId="1" ref="A15:XFD17" action="insertRow"/>
  <rfmt sheetId="1" sqref="A13" start="0" length="0">
    <dxf>
      <border outline="0">
        <bottom style="thin">
          <color indexed="64"/>
        </bottom>
      </border>
    </dxf>
  </rfmt>
  <rcc rId="954" sId="1" odxf="1" dxf="1">
    <oc r="A14">
      <v>6</v>
    </oc>
    <nc r="A14">
      <v>11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55" sId="1" odxf="1" dxf="1">
    <nc r="A15">
      <v>12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56" sId="1" odxf="1" dxf="1">
    <nc r="A16">
      <v>13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57" sId="1" odxf="1" dxf="1">
    <nc r="A17">
      <v>14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58" sId="1" odxf="1" dxf="1">
    <nc r="A18">
      <v>15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59" sId="1" odxf="1" dxf="1">
    <nc r="A19">
      <v>16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60" sId="1" odxf="1" dxf="1">
    <nc r="A20">
      <v>17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61" sId="1" odxf="1" dxf="1">
    <nc r="A21">
      <v>18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62" sId="1" odxf="1" dxf="1">
    <nc r="A22">
      <v>19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63" sId="1" odxf="1" dxf="1">
    <nc r="A23">
      <v>20</v>
    </nc>
    <odxf>
      <font>
        <sz val="11"/>
        <color theme="1"/>
        <name val="Calibri"/>
        <scheme val="minor"/>
      </font>
      <alignment vertical="bottom" wrapText="0" readingOrder="0"/>
    </odxf>
    <ndxf>
      <font>
        <sz val="11"/>
        <color theme="1"/>
        <name val="Times New Roman"/>
        <scheme val="none"/>
      </font>
      <alignment vertical="top" wrapText="1" readingOrder="0"/>
    </ndxf>
  </rcc>
  <rcc rId="964" sId="1">
    <oc r="A25">
      <v>7</v>
    </oc>
    <nc r="A25">
      <v>21</v>
    </nc>
  </rcc>
  <rcc rId="965" sId="1">
    <oc r="A26">
      <v>8</v>
    </oc>
    <nc r="A26">
      <v>22</v>
    </nc>
  </rcc>
  <rcc rId="966" sId="1">
    <oc r="A27">
      <v>9</v>
    </oc>
    <nc r="A27">
      <v>23</v>
    </nc>
  </rcc>
  <rcc rId="967" sId="1">
    <oc r="A28">
      <v>11</v>
    </oc>
    <nc r="A28">
      <v>24</v>
    </nc>
  </rcc>
  <rcc rId="968" sId="1">
    <oc r="A29">
      <v>12</v>
    </oc>
    <nc r="A29">
      <v>25</v>
    </nc>
  </rcc>
  <rcc rId="969" sId="1">
    <oc r="A30">
      <v>13</v>
    </oc>
    <nc r="A30">
      <v>26</v>
    </nc>
  </rcc>
  <rcc rId="970" sId="1">
    <oc r="A31">
      <v>14</v>
    </oc>
    <nc r="A31">
      <v>27</v>
    </nc>
  </rcc>
  <rcc rId="971" sId="1">
    <oc r="A32">
      <v>15</v>
    </oc>
    <nc r="A32">
      <v>28</v>
    </nc>
  </rcc>
  <rcc rId="972" sId="1">
    <oc r="A33">
      <v>16</v>
    </oc>
    <nc r="A33">
      <v>29</v>
    </nc>
  </rcc>
  <rcc rId="973" sId="1">
    <oc r="A34">
      <v>17</v>
    </oc>
    <nc r="A34">
      <v>30</v>
    </nc>
  </rcc>
  <rcc rId="974" sId="1">
    <oc r="A35">
      <v>19</v>
    </oc>
    <nc r="A35">
      <v>31</v>
    </nc>
  </rcc>
  <rcc rId="975" sId="1">
    <oc r="A36">
      <v>24</v>
    </oc>
    <nc r="A36">
      <v>32</v>
    </nc>
  </rcc>
  <rcc rId="976" sId="1">
    <oc r="A37">
      <v>25</v>
    </oc>
    <nc r="A37">
      <v>33</v>
    </nc>
  </rcc>
  <rcc rId="977" sId="1">
    <oc r="A38">
      <v>26</v>
    </oc>
    <nc r="A38">
      <v>34</v>
    </nc>
  </rcc>
  <rcc rId="978" sId="1">
    <oc r="A39">
      <v>27</v>
    </oc>
    <nc r="A39">
      <v>35</v>
    </nc>
  </rcc>
  <rcc rId="979" sId="1">
    <oc r="A40">
      <v>28</v>
    </oc>
    <nc r="A40">
      <v>36</v>
    </nc>
  </rcc>
  <rcc rId="980" sId="1">
    <oc r="A41">
      <v>29</v>
    </oc>
    <nc r="A41">
      <v>37</v>
    </nc>
  </rcc>
  <rcc rId="981" sId="1">
    <oc r="A42">
      <v>30</v>
    </oc>
    <nc r="A42">
      <v>38</v>
    </nc>
  </rcc>
  <rcc rId="982" sId="1">
    <oc r="A43">
      <v>31</v>
    </oc>
    <nc r="A43">
      <v>39</v>
    </nc>
  </rcc>
  <rcc rId="983" sId="1">
    <oc r="A45">
      <v>32</v>
    </oc>
    <nc r="A45">
      <v>40</v>
    </nc>
  </rcc>
  <rcc rId="984" sId="1">
    <oc r="A46">
      <v>33</v>
    </oc>
    <nc r="A46">
      <v>41</v>
    </nc>
  </rcc>
  <rcc rId="985" sId="1">
    <oc r="A47">
      <v>34</v>
    </oc>
    <nc r="A47">
      <v>42</v>
    </nc>
  </rcc>
  <rcc rId="986" sId="1">
    <oc r="A48">
      <v>35</v>
    </oc>
    <nc r="A48">
      <v>43</v>
    </nc>
  </rcc>
  <rcc rId="987" sId="1">
    <oc r="A49">
      <v>36</v>
    </oc>
    <nc r="A49">
      <v>44</v>
    </nc>
  </rcc>
  <rcc rId="988" sId="1">
    <oc r="A50">
      <v>37</v>
    </oc>
    <nc r="A50">
      <v>45</v>
    </nc>
  </rcc>
  <rcc rId="989" sId="1">
    <oc r="A51">
      <v>38</v>
    </oc>
    <nc r="A51">
      <v>46</v>
    </nc>
  </rcc>
  <rcc rId="990" sId="1">
    <oc r="A52">
      <v>39</v>
    </oc>
    <nc r="A52">
      <v>47</v>
    </nc>
  </rcc>
  <rcc rId="991" sId="1">
    <oc r="A53">
      <v>40</v>
    </oc>
    <nc r="A53">
      <v>48</v>
    </nc>
  </rcc>
  <rcc rId="992" sId="1">
    <oc r="A54">
      <v>41</v>
    </oc>
    <nc r="A54">
      <v>49</v>
    </nc>
  </rcc>
  <rcc rId="993" sId="1">
    <oc r="A55">
      <v>42</v>
    </oc>
    <nc r="A55">
      <v>50</v>
    </nc>
  </rcc>
  <rcc rId="994" sId="1">
    <oc r="A57">
      <v>43</v>
    </oc>
    <nc r="A57">
      <v>513</v>
    </nc>
  </rcc>
  <rcc rId="995" sId="1">
    <oc r="A58">
      <v>44</v>
    </oc>
    <nc r="A58">
      <v>52</v>
    </nc>
  </rcc>
  <rcc rId="996" sId="1">
    <oc r="A59">
      <v>45</v>
    </oc>
    <nc r="A59">
      <v>53</v>
    </nc>
  </rcc>
  <rcc rId="997" sId="1">
    <oc r="A60">
      <v>46</v>
    </oc>
    <nc r="A60">
      <v>54</v>
    </nc>
  </rcc>
  <rcc rId="998" sId="1">
    <oc r="A61">
      <v>47</v>
    </oc>
    <nc r="A61">
      <v>55</v>
    </nc>
  </rcc>
  <rcc rId="999" sId="1">
    <oc r="A62">
      <v>48</v>
    </oc>
    <nc r="A62">
      <v>56</v>
    </nc>
  </rcc>
  <rcc rId="1000" sId="1">
    <oc r="A63">
      <v>49</v>
    </oc>
    <nc r="A63">
      <v>57</v>
    </nc>
  </rcc>
  <rcc rId="1001" sId="1">
    <oc r="A64">
      <v>50</v>
    </oc>
    <nc r="A64">
      <v>58</v>
    </nc>
  </rcc>
  <rcc rId="1002" sId="1">
    <oc r="A65">
      <v>51</v>
    </oc>
    <nc r="A65">
      <v>59</v>
    </nc>
  </rcc>
  <rcc rId="1003" sId="1">
    <oc r="A66">
      <v>52</v>
    </oc>
    <nc r="A66">
      <v>60</v>
    </nc>
  </rcc>
  <rcc rId="1004" sId="1">
    <oc r="A67">
      <v>53</v>
    </oc>
    <nc r="A67">
      <v>61</v>
    </nc>
  </rcc>
  <rcc rId="1005" sId="1">
    <oc r="A68">
      <v>54</v>
    </oc>
    <nc r="A68">
      <v>62</v>
    </nc>
  </rcc>
  <rcc rId="1006" sId="1">
    <oc r="A69">
      <v>55</v>
    </oc>
    <nc r="A69">
      <v>63</v>
    </nc>
  </rcc>
  <rcc rId="1007" sId="1">
    <oc r="A70">
      <v>56</v>
    </oc>
    <nc r="A70">
      <v>64</v>
    </nc>
  </rcc>
  <rcc rId="1008" sId="1">
    <oc r="A71">
      <v>57</v>
    </oc>
    <nc r="A71">
      <v>65</v>
    </nc>
  </rcc>
  <rcc rId="1009" sId="1">
    <oc r="A72">
      <v>58</v>
    </oc>
    <nc r="A72">
      <v>66</v>
    </nc>
  </rcc>
  <rcc rId="1010" sId="1">
    <oc r="A73">
      <v>59</v>
    </oc>
    <nc r="A73">
      <v>67</v>
    </nc>
  </rcc>
  <rcc rId="1011" sId="1">
    <oc r="A74">
      <v>60</v>
    </oc>
    <nc r="A74">
      <v>68</v>
    </nc>
  </rcc>
  <rcc rId="1012" sId="1">
    <oc r="A75">
      <v>61</v>
    </oc>
    <nc r="A75">
      <v>69</v>
    </nc>
  </rcc>
  <rcc rId="1013" sId="1">
    <oc r="A76">
      <v>62</v>
    </oc>
    <nc r="A76">
      <v>70</v>
    </nc>
  </rcc>
  <rcc rId="1014" sId="1">
    <oc r="A78">
      <v>63</v>
    </oc>
    <nc r="A78">
      <v>71</v>
    </nc>
  </rcc>
  <rcc rId="1015" sId="1">
    <oc r="A79">
      <v>64</v>
    </oc>
    <nc r="A79">
      <v>72</v>
    </nc>
  </rcc>
  <rcc rId="1016" sId="1">
    <oc r="A80">
      <v>65</v>
    </oc>
    <nc r="A80">
      <v>73</v>
    </nc>
  </rcc>
  <rcc rId="1017" sId="1">
    <oc r="A81">
      <v>66</v>
    </oc>
    <nc r="A81">
      <v>74</v>
    </nc>
  </rcc>
  <rcc rId="1018" sId="1">
    <oc r="A82">
      <v>67</v>
    </oc>
    <nc r="A82">
      <v>75</v>
    </nc>
  </rcc>
  <rcc rId="1019" sId="1">
    <oc r="A83">
      <v>68</v>
    </oc>
    <nc r="A83">
      <v>76</v>
    </nc>
  </rcc>
  <rcc rId="1020" sId="1">
    <oc r="A84">
      <v>69</v>
    </oc>
    <nc r="A84">
      <v>77</v>
    </nc>
  </rcc>
  <rcc rId="1021" sId="1">
    <oc r="A86">
      <v>70</v>
    </oc>
    <nc r="A86">
      <v>78</v>
    </nc>
  </rcc>
  <rcc rId="1022" sId="1">
    <oc r="A87">
      <v>71</v>
    </oc>
    <nc r="A87">
      <v>79</v>
    </nc>
  </rcc>
  <rcc rId="1023" sId="1">
    <oc r="A88">
      <v>72</v>
    </oc>
    <nc r="A88">
      <v>80</v>
    </nc>
  </rcc>
  <rcc rId="1024" sId="1">
    <oc r="A89">
      <v>73</v>
    </oc>
    <nc r="A89">
      <v>81</v>
    </nc>
  </rcc>
  <rcc rId="1025" sId="1">
    <oc r="A90">
      <v>74</v>
    </oc>
    <nc r="A90">
      <v>82</v>
    </nc>
  </rcc>
  <rcc rId="1026" sId="1">
    <oc r="A91">
      <v>75</v>
    </oc>
    <nc r="A91">
      <v>83</v>
    </nc>
  </rcc>
  <rcc rId="1027" sId="1">
    <oc r="A92">
      <v>76</v>
    </oc>
    <nc r="A92">
      <v>84</v>
    </nc>
  </rcc>
  <rcc rId="1028" sId="1">
    <oc r="A93">
      <v>77</v>
    </oc>
    <nc r="A93">
      <v>85</v>
    </nc>
  </rcc>
  <rcc rId="1029" sId="1">
    <oc r="A94">
      <v>78</v>
    </oc>
    <nc r="A94">
      <v>86</v>
    </nc>
  </rcc>
  <rcc rId="1030" sId="1">
    <oc r="A95">
      <v>79</v>
    </oc>
    <nc r="A95">
      <v>87</v>
    </nc>
  </rcc>
  <rcc rId="1031" sId="1">
    <oc r="A96">
      <v>80</v>
    </oc>
    <nc r="A96">
      <v>88</v>
    </nc>
  </rcc>
  <rcc rId="1032" sId="1">
    <oc r="A98">
      <v>81</v>
    </oc>
    <nc r="A98">
      <v>89</v>
    </nc>
  </rcc>
  <rcc rId="1033" sId="1">
    <oc r="A99">
      <v>82</v>
    </oc>
    <nc r="A99">
      <v>90</v>
    </nc>
  </rcc>
  <rcc rId="1034" sId="1">
    <oc r="A100">
      <v>83</v>
    </oc>
    <nc r="A100">
      <v>91</v>
    </nc>
  </rcc>
  <rcc rId="1035" sId="1">
    <oc r="A101">
      <v>84</v>
    </oc>
    <nc r="A101">
      <v>92</v>
    </nc>
  </rcc>
  <rcc rId="1036" sId="1">
    <oc r="A102">
      <v>85</v>
    </oc>
    <nc r="A102">
      <v>93</v>
    </nc>
  </rcc>
  <rcc rId="1037" sId="1">
    <oc r="A103">
      <v>86</v>
    </oc>
    <nc r="A103">
      <v>94</v>
    </nc>
  </rcc>
  <rcc rId="1038" sId="1">
    <oc r="A104">
      <v>87</v>
    </oc>
    <nc r="A104">
      <v>95</v>
    </nc>
  </rcc>
  <rcc rId="1039" sId="1">
    <oc r="A105">
      <v>88</v>
    </oc>
    <nc r="A105">
      <v>96</v>
    </nc>
  </rcc>
  <rcc rId="1040" sId="1">
    <oc r="A106">
      <v>89</v>
    </oc>
    <nc r="A106">
      <v>97</v>
    </nc>
  </rcc>
  <rcc rId="1041" sId="1">
    <oc r="A107">
      <v>90</v>
    </oc>
    <nc r="A107">
      <v>98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" sId="1">
    <nc r="B15" t="inlineStr">
      <is>
        <t>МИНИСТЕРСТВО ЭКОНОМИЧЕСКОГО РАЗВИТИЯ РЕСПУБЛИКИ АЛТАЙ</t>
      </is>
    </nc>
  </rcc>
  <rcc rId="1043" sId="1">
    <nc r="C15" t="inlineStr">
      <is>
        <t>№ 0177200000925000240</t>
      </is>
    </nc>
  </rcc>
  <rcc rId="1044" sId="1">
    <nc r="D15" t="inlineStr">
      <is>
        <t>Строительство автомобильной дороги «Урлу-Аспак – Каракол» км 15+600 – км 26+200</t>
      </is>
    </nc>
  </rcc>
  <rcc rId="1045" sId="1">
    <nc r="E15" t="inlineStr">
      <is>
        <t>Строительство дорожной сети</t>
      </is>
    </nc>
  </rcc>
  <rcc rId="1046" sId="1">
    <nc r="F15" t="inlineStr">
      <is>
        <t>IV квартал 2020г.</t>
      </is>
    </nc>
  </rcc>
  <rcc rId="1047" sId="1">
    <nc r="G15" t="inlineStr">
      <is>
        <t>Февраль 2025 г.</t>
      </is>
    </nc>
  </rcc>
  <rcc rId="1048" sId="1">
    <nc r="H15" t="inlineStr">
      <is>
        <t>5 лет?</t>
      </is>
    </nc>
  </rcc>
  <rcc rId="1049" sId="1">
    <nc r="I15" t="inlineStr">
      <is>
        <t>НОСТРОЙ</t>
      </is>
    </nc>
  </rcc>
  <rcc rId="1050" sId="1">
    <nc r="J15" t="inlineStr">
      <is>
        <t>Республика Алтай</t>
      </is>
    </nc>
  </rcc>
  <rfmt sheetId="1" sqref="A15:K15">
    <dxf>
      <fill>
        <patternFill>
          <bgColor auto="1"/>
        </patternFill>
      </fill>
    </dxf>
  </rfmt>
  <rfmt sheetId="1" sqref="A15:K15">
    <dxf>
      <fill>
        <patternFill patternType="solid">
          <bgColor rgb="FFFFFF00"/>
        </patternFill>
      </fill>
    </dxf>
  </rfmt>
  <rcc rId="1051" sId="1" odxf="1" dxf="1">
    <oc r="A16">
      <v>13</v>
    </oc>
    <nc r="A16">
      <v>55</v>
    </nc>
    <odxf>
      <font>
        <name val="Times New Roman"/>
        <scheme val="none"/>
      </font>
      <fill>
        <patternFill patternType="none">
          <bgColor indexed="65"/>
        </patternFill>
      </fill>
      <alignment vertical="top" wrapText="1" readingOrder="0"/>
    </odxf>
    <n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ndxf>
  </rcc>
  <rfmt sheetId="1" sqref="B16" start="0" length="0">
    <dxf>
      <fill>
        <patternFill patternType="solid">
          <bgColor rgb="FFFFFF00"/>
        </patternFill>
      </fill>
      <border outline="0">
        <right/>
        <top/>
      </border>
    </dxf>
  </rfmt>
  <rfmt sheetId="1" sqref="C1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16" start="0" length="0">
    <dxf>
      <fill>
        <patternFill patternType="solid">
          <bgColor rgb="FFFFFF00"/>
        </patternFill>
      </fill>
      <border outline="0">
        <left/>
        <right/>
        <top/>
      </border>
    </dxf>
  </rfmt>
  <rfmt sheetId="1" sqref="E16" start="0" length="0">
    <dxf>
      <fill>
        <patternFill patternType="solid">
          <bgColor rgb="FFFFFF00"/>
        </patternFill>
      </fill>
    </dxf>
  </rfmt>
  <rfmt sheetId="1" sqref="F1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G16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H1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cc rId="1052" sId="1" odxf="1" dxf="1">
    <nc r="I16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fmt sheetId="1" sqref="J16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/>
        <right/>
        <top/>
      </border>
    </dxf>
  </rfmt>
  <rcc rId="1053" sId="1" odxf="1" dxf="1">
    <nc r="K16" t="inlineStr">
      <is>
        <t>Нет закупок с разрывом</t>
      </is>
    </nc>
    <odxf>
      <fill>
        <patternFill patternType="none">
          <bgColor indexed="65"/>
        </patternFill>
      </fill>
      <alignment vertical="top" wrapText="1" readingOrder="0"/>
    </odxf>
    <ndxf>
      <fill>
        <patternFill patternType="solid">
          <bgColor rgb="FFFFFF00"/>
        </patternFill>
      </fill>
      <alignment vertical="bottom" wrapText="0" readingOrder="0"/>
    </ndxf>
  </rcc>
  <rcc rId="1054" sId="1">
    <nc r="J16" t="inlineStr">
      <is>
        <t>Республика Тыва</t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fmt sheetId="1" sqref="B17" start="0" length="0">
    <dxf>
      <fill>
        <patternFill patternType="solid">
          <bgColor rgb="FFFFFF00"/>
        </patternFill>
      </fill>
      <border outline="0">
        <right/>
        <top/>
      </border>
    </dxf>
  </rfmt>
  <rfmt sheetId="1" sqref="C1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17" start="0" length="0">
    <dxf>
      <fill>
        <patternFill patternType="solid">
          <bgColor rgb="FFFFFF00"/>
        </patternFill>
      </fill>
      <border outline="0">
        <left/>
        <right/>
        <top/>
      </border>
    </dxf>
  </rfmt>
  <rfmt sheetId="1" sqref="E17" start="0" length="0">
    <dxf>
      <fill>
        <patternFill patternType="solid">
          <bgColor rgb="FFFFFF00"/>
        </patternFill>
      </fill>
    </dxf>
  </rfmt>
  <rfmt sheetId="1" sqref="F1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G17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H1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cc rId="1055" sId="1" odxf="1" dxf="1">
    <nc r="I17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fmt sheetId="1" sqref="J17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/>
        <right/>
        <top/>
      </border>
    </dxf>
  </rfmt>
  <rfmt sheetId="1" sqref="K17" start="0" length="0">
    <dxf>
      <fill>
        <patternFill patternType="solid">
          <bgColor rgb="FFFFFF00"/>
        </patternFill>
      </fill>
      <alignment vertical="bottom" wrapText="0" readingOrder="0"/>
    </dxf>
  </rfmt>
  <rcc rId="1056" sId="1">
    <nc r="J17" t="inlineStr">
      <is>
        <t>Республика Хакасия</t>
      </is>
    </nc>
  </rcc>
  <rcc rId="1057" sId="1">
    <nc r="K17" t="inlineStr">
      <is>
        <t>Нет закупок в 2025 г.</t>
      </is>
    </nc>
  </rcc>
  <rcc rId="1058" sId="1">
    <oc r="A16">
      <v>55</v>
    </oc>
    <nc r="A16">
      <v>13</v>
    </nc>
  </rcc>
  <rfmt sheetId="1" sqref="A18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fmt sheetId="1" sqref="B18" start="0" length="0">
    <dxf>
      <fill>
        <patternFill patternType="solid">
          <bgColor rgb="FFFFFF00"/>
        </patternFill>
      </fill>
      <border outline="0">
        <right/>
        <top/>
      </border>
    </dxf>
  </rfmt>
  <rfmt sheetId="1" sqref="C1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18" start="0" length="0">
    <dxf>
      <fill>
        <patternFill patternType="solid">
          <bgColor rgb="FFFFFF00"/>
        </patternFill>
      </fill>
      <border outline="0">
        <left/>
        <right/>
        <top/>
      </border>
    </dxf>
  </rfmt>
  <rfmt sheetId="1" sqref="E18" start="0" length="0">
    <dxf>
      <fill>
        <patternFill patternType="solid">
          <bgColor rgb="FFFFFF00"/>
        </patternFill>
      </fill>
    </dxf>
  </rfmt>
  <rfmt sheetId="1" sqref="F1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G18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H1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cc rId="1059" sId="1" odxf="1" dxf="1">
    <nc r="I18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fmt sheetId="1" sqref="J18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/>
        <right/>
        <top/>
      </border>
    </dxf>
  </rfmt>
  <rcc rId="1060" sId="1" odxf="1" dxf="1">
    <nc r="K18" t="inlineStr">
      <is>
        <t>Нет закупок в 2025 г.</t>
      </is>
    </nc>
    <odxf>
      <fill>
        <patternFill patternType="none">
          <bgColor indexed="65"/>
        </patternFill>
      </fill>
      <alignment vertical="top" wrapText="1" readingOrder="0"/>
    </odxf>
    <ndxf>
      <fill>
        <patternFill patternType="solid">
          <bgColor rgb="FFFFFF00"/>
        </patternFill>
      </fill>
      <alignment vertical="bottom" wrapText="0" readingOrder="0"/>
    </ndxf>
  </rcc>
  <rcc rId="1061" sId="1">
    <nc r="J18" t="inlineStr">
      <is>
        <t>Алтайский край</t>
      </is>
    </nc>
  </rcc>
  <rfmt sheetId="1" sqref="A19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fmt sheetId="1" sqref="B19" start="0" length="0">
    <dxf>
      <fill>
        <patternFill patternType="solid">
          <bgColor rgb="FFFFFF00"/>
        </patternFill>
      </fill>
      <border outline="0">
        <right/>
        <top/>
      </border>
    </dxf>
  </rfmt>
  <rfmt sheetId="1" sqref="C1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19" start="0" length="0">
    <dxf>
      <fill>
        <patternFill patternType="solid">
          <bgColor rgb="FFFFFF00"/>
        </patternFill>
      </fill>
      <border outline="0">
        <left/>
        <right/>
        <top/>
      </border>
    </dxf>
  </rfmt>
  <rfmt sheetId="1" sqref="E19" start="0" length="0">
    <dxf>
      <fill>
        <patternFill patternType="solid">
          <bgColor rgb="FFFFFF00"/>
        </patternFill>
      </fill>
    </dxf>
  </rfmt>
  <rfmt sheetId="1" sqref="F1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G19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H1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I1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  <rfmt sheetId="1" sqref="J19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/>
        <right/>
        <top/>
      </border>
    </dxf>
  </rfmt>
  <rfmt sheetId="1" sqref="K19" start="0" length="0">
    <dxf>
      <fill>
        <patternFill patternType="solid">
          <bgColor rgb="FFFFFF00"/>
        </patternFill>
      </fill>
      <alignment vertical="bottom" wrapText="0" readingOrder="0"/>
    </dxf>
  </rfmt>
  <rcc rId="1062" sId="1">
    <nc r="B19" t="inlineStr">
      <is>
        <t>МУНИЦИПАЛЬНОЕ КАЗЕННОЕ УЧРЕЖДЕНИЕ КОМИТЕТ ПО УПРАВЛЕНИЮ МУНИЦИПАЛЬНЫМ ИМУЩЕСТВОМ МУНИЦИПАЛЬНОГО ОБРАЗОВАНИЯ «ЗАЛАРИНСКИЙ РАЙОН»</t>
      </is>
    </nc>
  </rcc>
  <rcc rId="1063" sId="1">
    <nc r="C19" t="inlineStr">
      <is>
        <t xml:space="preserve">№ 0134200000125000385 </t>
      </is>
    </nc>
  </rcc>
  <rcc rId="1064" sId="1">
    <nc r="D19" t="inlineStr">
      <is>
        <t>Выполнение работ по строительству объекта: "Очистные сооружения хозяйственно-бытовых сточных вод производительностью 1600 М3/сут., расположенные в Иркутской области, Заларинском районе, р.п. Залари, Юго-Восточная окраина (кадастровый номер земельного участка 38:04:010126:135)"</t>
      </is>
    </nc>
  </rcc>
  <rcc rId="1065" sId="1">
    <nc r="E19" t="inlineStr">
      <is>
        <t>Очистные сооружения</t>
      </is>
    </nc>
  </rcc>
  <rcc rId="1066" sId="1">
    <nc r="F19" t="inlineStr">
      <is>
        <t>1 квартала 2022 год</t>
      </is>
    </nc>
  </rcc>
  <rcc rId="1067" sId="1">
    <nc r="G19" t="inlineStr">
      <is>
        <t>Февраль 2025 г.</t>
      </is>
    </nc>
  </rcc>
  <rcc rId="1068" sId="1">
    <nc r="H19" t="inlineStr">
      <is>
        <t>22 месяца</t>
      </is>
    </nc>
  </rcc>
  <rcc rId="1069" sId="1">
    <nc r="I19" t="inlineStr">
      <is>
        <t>НОСТРОЙ</t>
      </is>
    </nc>
  </rcc>
  <rcc rId="1070" sId="1">
    <nc r="J19" t="inlineStr">
      <is>
        <t>Иркутская область</t>
      </is>
    </nc>
  </rcc>
  <rcc rId="1071" sId="1" odxf="1" dxf="1">
    <nc r="K19" t="inlineStr">
      <is>
        <t>Сметная стоимость расчитана в ФСНБ 2020, соответственно должна пересчитываться в по индексам МИНСТРОЯ, а не индексами фактической инфляции</t>
      </is>
    </nc>
    <ndxf>
      <font>
        <sz val="11"/>
        <color theme="1"/>
        <name val="Times New Roman"/>
        <scheme val="none"/>
      </font>
      <alignment vertical="top" wrapText="1" readingOrder="0"/>
      <border outline="0">
        <left/>
        <right/>
        <top/>
      </border>
    </ndxf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nc r="D49" t="inlineStr">
      <is>
        <t>Капитальный ремонт спортивной площадки, расположенной на территории МБОУ «СОШ №4 с УИОП СГО», по адресу: Калининградская область, г. Советск, ул. Талаха, д.18</t>
      </is>
    </nc>
  </rcc>
  <rcc rId="1073" sId="1">
    <nc r="C49" t="inlineStr">
      <is>
        <t xml:space="preserve">№ 0335200014925002345 </t>
      </is>
    </nc>
  </rcc>
  <rcc rId="1074" sId="1">
    <nc r="E49" t="inlineStr">
      <is>
        <t>Выполнение работ по капитальному ремонту объекта капитального строительства в сфере спорта</t>
      </is>
    </nc>
  </rcc>
  <rcc rId="1075" sId="1">
    <nc r="F49" t="inlineStr">
      <is>
        <t>2 кв. 2024 года</t>
      </is>
    </nc>
  </rcc>
  <rcc rId="1076" sId="1" numFmtId="19">
    <nc r="G49">
      <v>45856</v>
    </nc>
  </rcc>
  <rcc rId="1077" sId="1">
    <nc r="I49" t="inlineStr">
      <is>
        <t>НОСТРОЙ</t>
      </is>
    </nc>
  </rcc>
  <rcc rId="1078" sId="1">
    <nc r="K49" t="inlineStr">
      <is>
        <t>ФСНБ-2022</t>
      </is>
    </nc>
  </rcc>
  <rfmt sheetId="1" sqref="K49" start="0" length="2147483647">
    <dxf>
      <font>
        <color auto="1"/>
      </font>
    </dxf>
  </rfmt>
  <rfmt sheetId="1" sqref="K49" start="0" length="2147483647">
    <dxf>
      <font>
        <color rgb="FFC00000"/>
      </font>
    </dxf>
  </rfmt>
  <rcc rId="1079" sId="1">
    <oc r="J4" t="inlineStr">
      <is>
        <t xml:space="preserve">Краноярск </t>
      </is>
    </oc>
    <nc r="J4" t="inlineStr">
      <is>
        <t xml:space="preserve">Красноярск </t>
      </is>
    </nc>
  </rcc>
  <rcc rId="1080" sId="1">
    <oc r="J5" t="inlineStr">
      <is>
        <t xml:space="preserve">Краноярск </t>
      </is>
    </oc>
    <nc r="J5" t="inlineStr">
      <is>
        <t xml:space="preserve">Красноярск </t>
      </is>
    </nc>
  </rcc>
  <rcc rId="1081" sId="1">
    <oc r="J6" t="inlineStr">
      <is>
        <t xml:space="preserve">Краноярск </t>
      </is>
    </oc>
    <nc r="J6" t="inlineStr">
      <is>
        <t xml:space="preserve">Красноярск </t>
      </is>
    </nc>
  </rcc>
  <rcc rId="1082" sId="1">
    <oc r="J7" t="inlineStr">
      <is>
        <t xml:space="preserve">Краноярск </t>
      </is>
    </oc>
    <nc r="J7" t="inlineStr">
      <is>
        <t xml:space="preserve">Красноярск </t>
      </is>
    </nc>
  </rcc>
  <rcc rId="1083" sId="1">
    <oc r="J8" t="inlineStr">
      <is>
        <t xml:space="preserve">Краноярск </t>
      </is>
    </oc>
    <nc r="J8" t="inlineStr">
      <is>
        <t xml:space="preserve">Красноярск 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9" start="0" length="0">
    <dxf>
      <border>
        <right style="thin">
          <color indexed="64"/>
        </right>
      </border>
    </dxf>
  </rfmt>
  <rfmt sheetId="1" sqref="H19:K1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20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fmt sheetId="1" sqref="B20" start="0" length="0">
    <dxf>
      <fill>
        <patternFill patternType="solid">
          <bgColor rgb="FFFFFF00"/>
        </patternFill>
      </fill>
      <border outline="0">
        <right/>
        <top/>
      </border>
    </dxf>
  </rfmt>
  <rfmt sheetId="1" sqref="C2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20" start="0" length="0">
    <dxf>
      <fill>
        <patternFill patternType="solid">
          <bgColor rgb="FFFFFF00"/>
        </patternFill>
      </fill>
      <border outline="0">
        <left/>
        <right/>
        <top/>
      </border>
    </dxf>
  </rfmt>
  <rfmt sheetId="1" sqref="E20" start="0" length="0">
    <dxf>
      <fill>
        <patternFill patternType="solid">
          <bgColor rgb="FFFFFF00"/>
        </patternFill>
      </fill>
    </dxf>
  </rfmt>
  <rfmt sheetId="1" sqref="F2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G20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H2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cc rId="1084" sId="1" odxf="1" dxf="1">
    <nc r="I20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fmt sheetId="1" sqref="J20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/>
        <right/>
        <top/>
      </border>
    </dxf>
  </rfmt>
  <rcc rId="1085" sId="1" odxf="1" dxf="1">
    <nc r="K20" t="inlineStr">
      <is>
        <t>Нет закупок в 2025 г.</t>
      </is>
    </nc>
    <odxf>
      <fill>
        <patternFill patternType="none">
          <bgColor indexed="65"/>
        </patternFill>
      </fill>
      <alignment vertical="top" wrapText="1" readingOrder="0"/>
    </odxf>
    <ndxf>
      <fill>
        <patternFill patternType="solid">
          <bgColor rgb="FFFFFF00"/>
        </patternFill>
      </fill>
      <alignment vertical="bottom" wrapText="0" readingOrder="0"/>
    </ndxf>
  </rcc>
  <rcc rId="1086" sId="1">
    <nc r="J20" t="inlineStr">
      <is>
        <t>Кемеровская область</t>
      </is>
    </nc>
  </rcc>
  <rfmt sheetId="1" sqref="A21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cc rId="1087" sId="1" odxf="1" dxf="1">
    <nc r="B21" t="inlineStr">
      <is>
        <t>«МУНИЦИПАЛЬНОЕ КАЗЕННОЕ УЧРЕЖДЕНИЕ "УПРАВЛЕНИЕ КАПИТАЛЬНОГО СТРОИТЕЛЬСТВА" ГОРОДА ИСКИТИМ НОВОСИБИРСКОЙ ОБЛАСТИ»</t>
      </is>
    </nc>
    <ndxf>
      <fill>
        <patternFill patternType="solid">
          <bgColor rgb="FFFFFF00"/>
        </patternFill>
      </fill>
      <border outline="0">
        <right/>
        <top/>
      </border>
    </ndxf>
  </rcc>
  <rfmt sheetId="1" sqref="C2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21" start="0" length="0">
    <dxf>
      <fill>
        <patternFill patternType="solid">
          <bgColor rgb="FFFFFF00"/>
        </patternFill>
      </fill>
      <border outline="0">
        <left/>
        <right/>
        <top/>
      </border>
    </dxf>
  </rfmt>
  <rfmt sheetId="1" sqref="E21" start="0" length="0">
    <dxf>
      <fill>
        <patternFill patternType="solid">
          <bgColor rgb="FFFFFF00"/>
        </patternFill>
      </fill>
    </dxf>
  </rfmt>
  <rfmt sheetId="1" sqref="F2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G21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top/>
      </border>
    </dxf>
  </rfmt>
  <rfmt sheetId="1" sqref="H2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I2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  <rfmt sheetId="1" sqref="J2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  <rfmt sheetId="1" sqref="K21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  <rcc rId="1088" sId="1">
    <nc r="C21" t="inlineStr">
      <is>
        <t xml:space="preserve">№ 0851200000625002987 </t>
      </is>
    </nc>
  </rcc>
  <rcc rId="1089" sId="1">
    <nc r="D21" t="inlineStr">
      <is>
        <t>Выполнение работ по строительству объекта капитального строительства: "Котельная Южного микрорайона и тепловой сети для присоединения к централизованной сети теплоснабжения г. Искитима Новосибирской области"</t>
      </is>
    </nc>
  </rcc>
  <rcc rId="1090" sId="1">
    <nc r="E21" t="inlineStr">
      <is>
        <t>Котельная</t>
      </is>
    </nc>
  </rcc>
  <rcc rId="1091" sId="1">
    <nc r="F21" t="inlineStr">
      <is>
        <t>II квартал 2023 (Июнь 2023)</t>
      </is>
    </nc>
  </rcc>
  <rfmt sheetId="1" sqref="G2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bottom/>
      </border>
    </dxf>
  </rfmt>
  <rfmt sheetId="1" sqref="G21" start="0" length="0">
    <dxf>
      <numFmt numFmtId="22" formatCode="mmm/yy"/>
    </dxf>
  </rfmt>
  <rfmt sheetId="1" xfDxf="1" sqref="G21" start="0" length="0">
    <dxf>
      <font>
        <sz val="10"/>
        <color rgb="FF000000"/>
        <name val="Times New Roman"/>
        <scheme val="none"/>
      </font>
      <numFmt numFmtId="22" formatCode="mmm/yy"/>
    </dxf>
  </rfmt>
  <rcc rId="1092" sId="1" odxf="1" dxf="1">
    <nc r="G21">
      <v>45717</v>
    </nc>
    <ndxf>
      <font>
        <sz val="10"/>
        <color rgb="FF000000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G21">
    <dxf>
      <numFmt numFmtId="166" formatCode="[$-419]mmmm\ yyyy;@"/>
    </dxf>
  </rfmt>
  <rcc rId="1093" sId="1">
    <nc r="H21" t="inlineStr">
      <is>
        <t>21 месяц</t>
      </is>
    </nc>
  </rcc>
  <rcc rId="1094" sId="1">
    <nc r="I21" t="inlineStr">
      <is>
        <t>НОСТРОЙ</t>
      </is>
    </nc>
  </rcc>
  <rcc rId="1095" sId="1">
    <nc r="J21" t="inlineStr">
      <is>
        <t>Новосибирская область</t>
      </is>
    </nc>
  </rcc>
  <rcc rId="1096" sId="1">
    <nc r="K21" t="inlineStr">
      <is>
        <t>Сметная стоимость расчитана в ФСНБ 2020, соответственно должна пересчитываться в по индексам МИНСТРОЯ, а не индексами фактической инфляции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7" sId="1">
    <nc r="K4" t="inlineStr">
      <is>
        <t>ФСНБ-2020</t>
      </is>
    </nc>
  </rcc>
  <rfmt sheetId="1" sqref="L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98" sId="1" odxf="1" dxf="1">
    <nc r="L1" t="inlineStr">
      <is>
        <t>НМЦК</t>
      </is>
    </nc>
    <ndxf>
      <border outline="0">
        <top style="thin">
          <color indexed="64"/>
        </top>
        <bottom style="thin">
          <color indexed="64"/>
        </bottom>
      </border>
    </ndxf>
  </rcc>
  <rfmt sheetId="1" sqref="L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:L2">
    <dxf>
      <alignment horizontal="center" readingOrder="0"/>
    </dxf>
  </rfmt>
  <rcc rId="1099" sId="1">
    <oc r="B2">
      <v>2</v>
    </oc>
    <nc r="B2">
      <f>A2+1</f>
    </nc>
  </rcc>
  <rcc rId="1100" sId="1">
    <oc r="C2">
      <v>3</v>
    </oc>
    <nc r="C2">
      <f>B2+1</f>
    </nc>
  </rcc>
  <rcc rId="1101" sId="1">
    <oc r="D2">
      <v>4</v>
    </oc>
    <nc r="D2">
      <f>C2+1</f>
    </nc>
  </rcc>
  <rcc rId="1102" sId="1">
    <oc r="E2">
      <v>5</v>
    </oc>
    <nc r="E2">
      <f>D2+1</f>
    </nc>
  </rcc>
  <rcc rId="1103" sId="1">
    <oc r="F2">
      <v>6</v>
    </oc>
    <nc r="F2">
      <f>E2+1</f>
    </nc>
  </rcc>
  <rcc rId="1104" sId="1">
    <oc r="G2">
      <v>7</v>
    </oc>
    <nc r="G2">
      <f>F2+1</f>
    </nc>
  </rcc>
  <rcc rId="1105" sId="1">
    <oc r="H2">
      <v>8</v>
    </oc>
    <nc r="H2">
      <f>G2+1</f>
    </nc>
  </rcc>
  <rcc rId="1106" sId="1" odxf="1" dxf="1">
    <oc r="I2">
      <v>9</v>
    </oc>
    <nc r="I2">
      <f>H2+1</f>
    </nc>
    <odxf>
      <alignment vertical="top" readingOrder="0"/>
    </odxf>
    <ndxf>
      <alignment vertical="center" readingOrder="0"/>
    </ndxf>
  </rcc>
  <rcc rId="1107" sId="1" odxf="1" dxf="1">
    <oc r="J2">
      <v>10</v>
    </oc>
    <nc r="J2">
      <f>I2+1</f>
    </nc>
    <odxf>
      <alignment vertical="top" readingOrder="0"/>
    </odxf>
    <ndxf>
      <alignment vertical="center" readingOrder="0"/>
    </ndxf>
  </rcc>
  <rcc rId="1108" sId="1" odxf="1" dxf="1">
    <oc r="K2">
      <v>11</v>
    </oc>
    <nc r="K2">
      <f>J2+1</f>
    </nc>
    <odxf>
      <alignment vertical="top" readingOrder="0"/>
    </odxf>
    <ndxf>
      <alignment vertical="center" readingOrder="0"/>
    </ndxf>
  </rcc>
  <rcc rId="1109" sId="1" odxf="1" dxf="1">
    <nc r="L2">
      <f>K2+1</f>
    </nc>
    <ndxf>
      <alignment vertical="center" readingOrder="0"/>
    </ndxf>
  </rcc>
  <rfmt sheetId="1" sqref="L3" start="0" length="0">
    <dxf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" sId="1">
    <nc r="B4" t="inlineStr">
      <is>
        <t>Муниципальное казенное учреждение «Управление капитального строительства»</t>
      </is>
    </nc>
  </rcc>
  <rcc rId="1111" sId="1">
    <nc r="L4">
      <v>1098697.2</v>
    </nc>
  </rcc>
  <rfmt sheetId="1" sqref="L4">
    <dxf>
      <numFmt numFmtId="4" formatCode="#,##0.00"/>
    </dxf>
  </rfmt>
  <rfmt sheetId="1" sqref="L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12" sId="1" odxf="1" dxf="1" numFmtId="4">
    <nc r="L5">
      <v>3298959.4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" sId="1">
    <nc r="B5" t="inlineStr">
      <is>
        <t>Краевое государственное бюджетное учреждение здравоохранения «Назаровская центральная районная больница</t>
      </is>
    </nc>
  </rcc>
  <rcv guid="{76BAA049-AD7E-41E4-85C0-15D85866B4B5}" action="delete"/>
  <rdn rId="0" localSheetId="1" customView="1" name="Z_76BAA049_AD7E_41E4_85C0_15D85866B4B5_.wvu.Rows" hidden="1" oldHidden="1">
    <formula>Лист1!$9:$13</formula>
    <oldFormula>Лист1!$9:$13</oldFormula>
  </rdn>
  <rcv guid="{76BAA049-AD7E-41E4-85C0-15D85866B4B5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5" sId="1">
    <nc r="K5" t="inlineStr">
      <is>
        <t>ФСНБ-2022 (РИМ)</t>
      </is>
    </nc>
  </rcc>
  <rfmt sheetId="1" sqref="A5:XFD5">
    <dxf>
      <fill>
        <patternFill patternType="solid">
          <bgColor rgb="FFFFC000"/>
        </patternFill>
      </fill>
    </dxf>
  </rfmt>
  <rfmt sheetId="1" sqref="A4:XFD4">
    <dxf>
      <fill>
        <patternFill patternType="solid">
          <bgColor theme="6" tint="0.79998168889431442"/>
        </patternFill>
      </fill>
    </dxf>
  </rfmt>
  <rcc rId="1116" sId="1">
    <oc r="J4" t="inlineStr">
      <is>
        <t xml:space="preserve">Красноярск </t>
      </is>
    </oc>
    <nc r="J4" t="inlineStr">
      <is>
        <t>Красноярский край</t>
      </is>
    </nc>
  </rcc>
  <rcc rId="1117" sId="1">
    <oc r="J5" t="inlineStr">
      <is>
        <t xml:space="preserve">Красноярск </t>
      </is>
    </oc>
    <nc r="J5" t="inlineStr">
      <is>
        <t>Красноярский край</t>
      </is>
    </nc>
  </rcc>
  <rcc rId="1118" sId="1">
    <oc r="J6" t="inlineStr">
      <is>
        <t xml:space="preserve">Красноярск </t>
      </is>
    </oc>
    <nc r="J6" t="inlineStr">
      <is>
        <t>Красноярский край</t>
      </is>
    </nc>
  </rcc>
  <rcc rId="1119" sId="1">
    <oc r="J7" t="inlineStr">
      <is>
        <t xml:space="preserve">Красноярск </t>
      </is>
    </oc>
    <nc r="J7" t="inlineStr">
      <is>
        <t>Красноярский край</t>
      </is>
    </nc>
  </rcc>
  <rcc rId="1120" sId="1">
    <oc r="J8" t="inlineStr">
      <is>
        <t xml:space="preserve">Красноярск </t>
      </is>
    </oc>
    <nc r="J8" t="inlineStr">
      <is>
        <t>Красноярский край</t>
      </is>
    </nc>
  </rcc>
  <rcc rId="1121" sId="1">
    <oc r="J9" t="inlineStr">
      <is>
        <t xml:space="preserve">Краноярск </t>
      </is>
    </oc>
    <nc r="J9" t="inlineStr">
      <is>
        <t>Красноярский край</t>
      </is>
    </nc>
  </rcc>
  <rcc rId="1122" sId="1">
    <oc r="J10" t="inlineStr">
      <is>
        <t xml:space="preserve">Краноярск </t>
      </is>
    </oc>
    <nc r="J10" t="inlineStr">
      <is>
        <t>Красноярский край</t>
      </is>
    </nc>
  </rcc>
  <rcc rId="1123" sId="1">
    <oc r="J11" t="inlineStr">
      <is>
        <t xml:space="preserve">Краноярск </t>
      </is>
    </oc>
    <nc r="J11" t="inlineStr">
      <is>
        <t>Красноярский край</t>
      </is>
    </nc>
  </rcc>
  <rcc rId="1124" sId="1">
    <oc r="J12" t="inlineStr">
      <is>
        <t xml:space="preserve">Краноярск </t>
      </is>
    </oc>
    <nc r="J12" t="inlineStr">
      <is>
        <t>Красноярский край</t>
      </is>
    </nc>
  </rcc>
  <rcc rId="1125" sId="1">
    <oc r="J13" t="inlineStr">
      <is>
        <t xml:space="preserve">Краноярск </t>
      </is>
    </oc>
    <nc r="J13" t="inlineStr">
      <is>
        <t>Красноярский край</t>
      </is>
    </nc>
  </rcc>
  <rcc rId="1126" sId="1">
    <oc r="J14" t="inlineStr">
      <is>
        <t xml:space="preserve">Краноярск </t>
      </is>
    </oc>
    <nc r="J14" t="inlineStr">
      <is>
        <t>Красноярский край</t>
      </is>
    </nc>
  </rcc>
  <rfmt sheetId="1" sqref="E4:E6">
    <dxf>
      <alignment horizontal="center" readingOrder="0"/>
    </dxf>
  </rfmt>
  <rfmt sheetId="1" sqref="E7:E8">
    <dxf>
      <alignment horizontal="center" readingOrder="0"/>
    </dxf>
  </rfmt>
  <rcc rId="1127" sId="1" odxf="1" dxf="1" numFmtId="4">
    <nc r="L6">
      <v>5333980</v>
    </nc>
    <ndxf>
      <numFmt numFmtId="4" formatCode="#,##0.00"/>
      <fill>
        <patternFill patternType="solid">
          <bgColor rgb="FFFFC0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L6">
    <dxf>
      <fill>
        <patternFill patternType="none">
          <bgColor auto="1"/>
        </patternFill>
      </fill>
    </dxf>
  </rfmt>
  <rcc rId="1128" sId="1" odxf="1" dxf="1">
    <nc r="K6" t="inlineStr">
      <is>
        <t>ФСНБ-2022 (РИМ)</t>
      </is>
    </nc>
    <odxf>
      <fill>
        <patternFill patternType="none">
          <bgColor indexed="65"/>
        </patternFill>
      </fill>
    </odxf>
    <ndxf>
      <fill>
        <patternFill patternType="solid">
          <bgColor rgb="FFFFC000"/>
        </patternFill>
      </fill>
    </ndxf>
  </rcc>
  <rfmt sheetId="1" sqref="A6:XFD6">
    <dxf>
      <fill>
        <patternFill>
          <bgColor rgb="FFFFC000"/>
        </patternFill>
      </fill>
    </dxf>
  </rfmt>
  <rcc rId="1129" sId="1">
    <nc r="B6" t="inlineStr">
      <is>
        <t>Муниципальное бюджетное общеобразовательное  учреждение Емельяновская  средняя общеобразовательная школа №1 (МБОУ Емельяновская СОШ №3)</t>
      </is>
    </nc>
  </rcc>
  <rcc rId="1130" sId="1" odxf="1" dxf="1">
    <nc r="K7" t="inlineStr">
      <is>
        <t>ФСНБ-2020</t>
      </is>
    </nc>
    <odxf>
      <fill>
        <patternFill patternType="none">
          <bgColor indexed="65"/>
        </patternFill>
      </fill>
    </odxf>
    <ndxf>
      <fill>
        <patternFill patternType="solid">
          <bgColor theme="6" tint="0.79998168889431442"/>
        </patternFill>
      </fill>
    </ndxf>
  </rcc>
  <rcc rId="1131" sId="1" odxf="1" dxf="1" numFmtId="4">
    <nc r="L7">
      <v>6000000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" sId="1">
    <nc r="M7" t="inlineStr">
      <is>
        <t>Контракт заключен</t>
      </is>
    </nc>
  </rcc>
  <rfmt sheetId="1" sqref="M7" start="0" length="2147483647">
    <dxf>
      <font>
        <color rgb="FFC00000"/>
      </font>
    </dxf>
  </rfmt>
  <rfmt sheetId="1" sqref="A7:XFD7">
    <dxf>
      <fill>
        <patternFill>
          <bgColor theme="6" tint="0.79998168889431442"/>
        </patternFill>
      </fill>
    </dxf>
  </rfmt>
  <rcv guid="{76BAA049-AD7E-41E4-85C0-15D85866B4B5}" action="delete"/>
  <rdn rId="0" localSheetId="1" customView="1" name="Z_76BAA049_AD7E_41E4_85C0_15D85866B4B5_.wvu.Rows" hidden="1" oldHidden="1">
    <formula>Лист1!$9:$13</formula>
    <oldFormula>Лист1!$9:$13</oldFormula>
  </rdn>
  <rcv guid="{76BAA049-AD7E-41E4-85C0-15D85866B4B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  <rfmt sheetId="1" sqref="A22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cc rId="1134" sId="1" odxf="1" dxf="1">
    <nc r="B22" t="inlineStr">
      <is>
        <t>МИНИСТЕРСТВО СТРОИТЕЛЬСТВА И АРХИТЕКТУРЫ ОМСКОЙ ОБЛАСТИ</t>
      </is>
    </nc>
    <ndxf>
      <fill>
        <patternFill patternType="solid">
          <bgColor rgb="FFFFFF00"/>
        </patternFill>
      </fill>
      <border outline="0">
        <right/>
        <top/>
      </border>
    </ndxf>
  </rcc>
  <rcc rId="1135" sId="1" odxf="1" dxf="1">
    <nc r="C22" t="inlineStr">
      <is>
        <t>№ 0152200004725000649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ndxf>
  </rcc>
  <rcc rId="1136" sId="1" odxf="1" dxf="1">
    <nc r="D22" t="inlineStr">
      <is>
        <t>Выполнение работ по строительству объекта «Строительство детского инфекционного стационара на 300 коек по ул. Перелета, д. 9, г. Омск» (Реестровый номер: 25.33.0672)</t>
      </is>
    </nc>
    <ndxf>
      <fill>
        <patternFill patternType="solid">
          <bgColor rgb="FFFFFF00"/>
        </patternFill>
      </fill>
      <border outline="0">
        <left/>
        <right/>
        <top/>
      </border>
    </ndxf>
  </rcc>
  <rcc rId="1137" sId="1" odxf="1" dxf="1">
    <nc r="E22" t="inlineStr">
      <is>
        <t>Больница</t>
      </is>
    </nc>
    <ndxf>
      <fill>
        <patternFill patternType="solid">
          <bgColor rgb="FFFFFF00"/>
        </patternFill>
      </fill>
    </ndxf>
  </rcc>
  <rcc rId="1138" sId="1" odxf="1" dxf="1">
    <nc r="F22" t="inlineStr">
      <is>
        <t>1 кв. 2021 года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top/>
      </border>
    </ndxf>
  </rcc>
  <rcc rId="1139" sId="1" odxf="1" dxf="1">
    <nc r="G22" t="inlineStr">
      <is>
        <t>май 2025 года</t>
      </is>
    </nc>
    <ndxf>
      <font>
        <sz val="11"/>
        <color theme="1"/>
        <name val="Times New Roman"/>
        <scheme val="none"/>
      </font>
      <numFmt numFmtId="166" formatCode="[$-419]mmmm\ yyyy;@"/>
      <fill>
        <patternFill patternType="solid">
          <bgColor rgb="FFFFFF00"/>
        </patternFill>
      </fill>
      <alignment vertical="top" wrapText="1" readingOrder="0"/>
      <border outline="0">
        <top/>
      </border>
    </ndxf>
  </rcc>
  <rcc rId="1140" sId="1" odxf="1" dxf="1">
    <nc r="H22" t="inlineStr">
      <is>
        <t>4 года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ndxf>
  </rcc>
  <rcc rId="1141" sId="1">
    <nc r="I22" t="inlineStr">
      <is>
        <t>НОСТРОЙ</t>
      </is>
    </nc>
  </rcc>
  <rcc rId="1142" sId="1" odxf="1" dxf="1">
    <nc r="J22" t="inlineStr">
      <is>
        <t>Омская</t>
      </is>
    </nc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fmt sheetId="1" sqref="K22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3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vertical="bottom" wrapText="0" readingOrder="0"/>
    </dxf>
  </rfmt>
  <rfmt sheetId="1" sqref="B23" start="0" length="0">
    <dxf>
      <fill>
        <patternFill patternType="solid">
          <bgColor rgb="FFFFFF00"/>
        </patternFill>
      </fill>
    </dxf>
  </rfmt>
  <rfmt sheetId="1" sqref="C2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D23" start="0" length="0">
    <dxf>
      <fill>
        <patternFill patternType="solid">
          <bgColor rgb="FFFFFF00"/>
        </patternFill>
      </fill>
    </dxf>
  </rfmt>
  <rfmt sheetId="1" sqref="E23" start="0" length="0">
    <dxf>
      <fill>
        <patternFill patternType="solid">
          <bgColor rgb="FFFFFF00"/>
        </patternFill>
      </fill>
    </dxf>
  </rfmt>
  <rfmt sheetId="1" sqref="F2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fmt sheetId="1" sqref="G23" start="0" length="0">
    <dxf>
      <font>
        <sz val="11"/>
        <color theme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vertical="top" wrapText="1" readingOrder="0"/>
    </dxf>
  </rfmt>
  <rfmt sheetId="1" sqref="H2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cc rId="1143" sId="1" odxf="1" dxf="1">
    <nc r="I23" t="inlineStr">
      <is>
        <t>НОСТРОЙ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fmt sheetId="1" sqref="J23" start="0" length="0">
    <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dxf>
  </rfmt>
  <rcc rId="1144" sId="1" odxf="1" dxf="1">
    <nc r="K23" t="inlineStr">
      <is>
        <t>закупки  2025 г.отсутствуют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</ndxf>
  </rcc>
  <rcc rId="1145" sId="1">
    <nc r="J23" t="inlineStr">
      <is>
        <t>Томская область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6" sId="1">
    <oc r="B7" t="inlineStr">
      <is>
        <t>АДМИНИСТРАЦИЯ ТУРУХАНСКОГО РАЙОНА</t>
      </is>
    </oc>
    <nc r="B7" t="inlineStr">
      <is>
        <t>Управление жилищно-коммунального хозяйства и строительства администрации Туруханского района</t>
      </is>
    </nc>
  </rcc>
  <rcc rId="1147" sId="1" odxf="1" dxf="1" numFmtId="4">
    <nc r="L8">
      <v>3500000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" sId="1" odxf="1" dxf="1">
    <oc r="B8" t="inlineStr">
      <is>
        <t>АДМИНИСТРАЦИЯ ТУРУХАНСКОГО РАЙОНА</t>
      </is>
    </oc>
    <nc r="B8" t="inlineStr">
      <is>
        <t>Управление жилищно-коммунального хозяйства и строительства администрации Туруханского района</t>
      </is>
    </nc>
    <odxf>
      <fill>
        <patternFill patternType="none">
          <bgColor indexed="65"/>
        </patternFill>
      </fill>
    </odxf>
    <ndxf>
      <fill>
        <patternFill patternType="solid">
          <bgColor theme="6" tint="0.79998168889431442"/>
        </patternFill>
      </fill>
    </ndxf>
  </rcc>
  <rfmt sheetId="1" sqref="K8" start="0" length="0">
    <dxf>
      <fill>
        <patternFill patternType="solid">
          <bgColor theme="6" tint="0.79998168889431442"/>
        </patternFill>
      </fill>
    </dxf>
  </rfmt>
  <rcc rId="1149" sId="1">
    <nc r="K8" t="inlineStr">
      <is>
        <t>ФСНБ-2020, окончание работ – 15.09.2025 г. В расчете НМЦК не пременены прогнозные индексы (в т.ч. И фактические)</t>
      </is>
    </nc>
  </rcc>
  <rcc rId="1150" sId="1">
    <oc r="K7" t="inlineStr">
      <is>
        <t>ФСНБ-2020</t>
      </is>
    </oc>
    <nc r="K7" t="inlineStr">
      <is>
        <t>ФСНБ-2020, окончание работ – 15.09.2025 г. В расчете НМЦК не пременены прогнозные индексы (в т.ч. И фактические)</t>
      </is>
    </nc>
  </rcc>
  <rfmt sheetId="1" sqref="A8:XFD8">
    <dxf>
      <fill>
        <patternFill>
          <bgColor theme="6" tint="0.79998168889431442"/>
        </patternFill>
      </fill>
    </dxf>
  </rfmt>
  <rfmt sheetId="1" sqref="K9" start="0" length="2147483647">
    <dxf>
      <font>
        <color auto="1"/>
      </font>
    </dxf>
  </rfmt>
  <rcc rId="1151" sId="1" odxf="1" dxf="1">
    <nc r="M9" t="inlineStr">
      <is>
        <t>Контракт заключен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6" tint="0.79998168889431442"/>
        </patternFill>
      </fill>
    </ndxf>
  </rcc>
  <rcc rId="1152" sId="1">
    <nc r="L9">
      <v>30553616.129999999</v>
    </nc>
  </rcc>
  <rfmt sheetId="1" sqref="L9">
    <dxf>
      <numFmt numFmtId="4" formatCode="#,##0.00"/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A9:XFD9">
    <dxf>
      <fill>
        <patternFill>
          <bgColor theme="6" tint="0.79998168889431442"/>
        </patternFill>
      </fill>
    </dxf>
  </rfmt>
  <rrc rId="1153" sId="1" ref="A10:XFD10" action="deleteRow">
    <undo index="0" exp="area" ref3D="1" dr="$A$9:$XFD$13" dn="Z_76BAA049_AD7E_41E4_85C0_15D85866B4B5_.wvu.Rows" sId="1"/>
    <undo index="0" exp="area" ref3D="1" dr="$A$9:$XFD$13" dn="Z_745DD873_025E_4C57_90A3_AC8C8462DC3E_.wvu.Rows" sId="1"/>
    <undo index="0" exp="area" ref3D="1" dr="$A$9:$XFD$13" dn="Z_A40DBAAE_6380_4EF9_9028_ECA2AD9A63CC_.wvu.Rows" sId="1"/>
    <rfmt sheetId="1" xfDxf="1" sqref="A10:XFD10" start="0" length="0"/>
    <rcc rId="0" sId="1" dxf="1">
      <nc r="A10">
        <v>7</v>
      </nc>
      <ndxf>
        <font>
          <sz val="11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СРО "ЕАС"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Красноярский край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" sId="1" ref="A10:XFD10" action="deleteRow">
    <undo index="0" exp="area" ref3D="1" dr="$A$9:$XFD$12" dn="Z_76BAA049_AD7E_41E4_85C0_15D85866B4B5_.wvu.Rows" sId="1"/>
    <undo index="0" exp="area" ref3D="1" dr="$A$9:$XFD$12" dn="Z_745DD873_025E_4C57_90A3_AC8C8462DC3E_.wvu.Rows" sId="1"/>
    <undo index="0" exp="area" ref3D="1" dr="$A$9:$XFD$12" dn="Z_A40DBAAE_6380_4EF9_9028_ECA2AD9A63CC_.wvu.Rows" sId="1"/>
    <rfmt sheetId="1" xfDxf="1" sqref="A10:XFD10" start="0" length="0"/>
    <rcc rId="0" sId="1" dxf="1">
      <nc r="A10">
        <v>8</v>
      </nc>
      <ndxf>
        <font>
          <sz val="11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СРО "ЕАС"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Красноярский край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" sId="1" ref="A10:XFD10" action="deleteRow">
    <undo index="0" exp="area" ref3D="1" dr="$A$9:$XFD$11" dn="Z_76BAA049_AD7E_41E4_85C0_15D85866B4B5_.wvu.Rows" sId="1"/>
    <undo index="0" exp="area" ref3D="1" dr="$A$9:$XFD$11" dn="Z_745DD873_025E_4C57_90A3_AC8C8462DC3E_.wvu.Rows" sId="1"/>
    <undo index="0" exp="area" ref3D="1" dr="$A$9:$XFD$11" dn="Z_A40DBAAE_6380_4EF9_9028_ECA2AD9A63CC_.wvu.Rows" sId="1"/>
    <rfmt sheetId="1" xfDxf="1" sqref="A10:XFD10" start="0" length="0"/>
    <rcc rId="0" sId="1" dxf="1">
      <nc r="A10">
        <v>9</v>
      </nc>
      <ndxf>
        <font>
          <sz val="11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СРО "ЕАС"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Красноярский край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" sId="1" ref="A10:XFD10" action="deleteRow">
    <undo index="0" exp="area" ref3D="1" dr="$A$9:$XFD$10" dn="Z_76BAA049_AD7E_41E4_85C0_15D85866B4B5_.wvu.Rows" sId="1"/>
    <undo index="0" exp="area" ref3D="1" dr="$A$9:$XFD$10" dn="Z_745DD873_025E_4C57_90A3_AC8C8462DC3E_.wvu.Rows" sId="1"/>
    <undo index="0" exp="area" ref3D="1" dr="$A$9:$XFD$10" dn="Z_A40DBAAE_6380_4EF9_9028_ECA2AD9A63CC_.wvu.Rows" sId="1"/>
    <rfmt sheetId="1" xfDxf="1" sqref="A10:XFD10" start="0" length="0"/>
    <rcc rId="0" sId="1" dxf="1">
      <nc r="A10">
        <v>10</v>
      </nc>
      <ndxf>
        <font>
          <sz val="11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СРО "ЕАС"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Красноярский край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1:A1048576">
    <dxf>
      <alignment vertical="center" readingOrder="0"/>
    </dxf>
  </rfmt>
  <rfmt sheetId="1" sqref="A1:A1048576">
    <dxf>
      <alignment vertical="top" readingOrder="0"/>
    </dxf>
  </rfmt>
  <rfmt sheetId="1" sqref="A1:XFD1">
    <dxf>
      <alignment vertical="center" readingOrder="0"/>
    </dxf>
  </rfmt>
  <rfmt sheetId="1" sqref="A1:XFD1048576">
    <dxf>
      <alignment vertical="top" readingOrder="0"/>
    </dxf>
  </rfmt>
  <rfmt sheetId="1" sqref="A1:XFD1">
    <dxf>
      <alignment vertical="center" readingOrder="0"/>
    </dxf>
  </rfmt>
  <rfmt sheetId="1" sqref="A1:A1048576">
    <dxf>
      <alignment horizontal="general" readingOrder="0"/>
    </dxf>
  </rfmt>
  <rfmt sheetId="1" sqref="A1:A1048576">
    <dxf>
      <alignment horizontal="center" readingOrder="0"/>
    </dxf>
  </rfmt>
  <rcc rId="1157" sId="1">
    <oc r="A10">
      <v>11</v>
    </oc>
    <nc r="A10">
      <v>7</v>
    </nc>
  </rcc>
  <rdn rId="0" localSheetId="1" customView="1" name="Z_76BAA049_AD7E_41E4_85C0_15D85866B4B5_.wvu.Rows" hidden="1" oldHidden="1">
    <oldFormula>Лист1!$9:$9</oldFormula>
  </rdn>
  <rcv guid="{76BAA049-AD7E-41E4-85C0-15D85866B4B5}" action="delete"/>
  <rcv guid="{76BAA049-AD7E-41E4-85C0-15D85866B4B5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name val="Times New Roman"/>
        <scheme val="none"/>
      </font>
    </dxf>
  </rfmt>
  <rfmt sheetId="1" sqref="A1:XFD1048576" start="0" length="2147483647">
    <dxf>
      <font>
        <sz val="12"/>
      </font>
    </dxf>
  </rfmt>
  <rrc rId="1159" sId="1" ref="A10:XFD10" action="deleteRow">
    <rfmt sheetId="1" xfDxf="1" sqref="A10:XFD10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0">
        <v>7</v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АДМИНИСТРАЦИЯ РАБОЧЕГО ПОСЕЛКА КОЛЬЦОВО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 xml:space="preserve">№ 0151300053025000006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" t="inlineStr">
        <is>
          <t>Выполнение работ по благоустройству общественного пространства возле МБУДО «КДШИ»: Парк «Каскад» (зона фонтана, зона водных аттракционов)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 xml:space="preserve">благоустройство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2 квартал 2025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">
        <v>45838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 t="inlineStr">
        <is>
          <t xml:space="preserve">нет разрыва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" t="inlineStr">
        <is>
          <t xml:space="preserve">В документации  о закупке имеется требование по наличию у конкурсанта действующей лицензии СРО на допуск к работам по строительству  реконструкции, капитальному ремонту ОКС. Однако,  по предмету закупки работы отнотсятся к благоустройству.На сколько корректно выставлено требование к подрядчику, и как  в том числе осуществлять контроль за подрячиками, которые выйграли  контракты на благоустройство с государстренными заказчиками. Надо ли  считать эти контракты при отслеживании их уровня по компенсационному фонду ОДО.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H1:H1048576">
    <dxf>
      <alignment horizontal="right" readingOrder="0"/>
    </dxf>
  </rfmt>
  <rfmt sheetId="1" sqref="H1">
    <dxf>
      <alignment horizontal="center" readingOrder="0"/>
    </dxf>
  </rfmt>
  <rfmt sheetId="1" sqref="M10" start="0" length="0">
    <dxf>
      <font>
        <sz val="12"/>
        <color rgb="FFC00000"/>
        <name val="Times New Roman"/>
        <scheme val="none"/>
      </font>
      <fill>
        <patternFill patternType="solid">
          <bgColor theme="6" tint="0.79998168889431442"/>
        </patternFill>
      </fill>
    </dxf>
  </rfmt>
  <rfmt sheetId="1" sqref="L10" start="0" length="0">
    <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</border>
    </dxf>
  </rfmt>
  <rcc rId="1160" sId="1" numFmtId="4">
    <nc r="L10">
      <v>1050399225.89</v>
    </nc>
  </rcc>
  <rcc rId="1161" sId="1">
    <oc r="B10" t="inlineStr">
      <is>
        <t>МИНИСТЕРСТВО ЭКОНОМИЧЕСКОГО РАЗВИТИЯ РЕСПУБЛИКИ АЛТАЙ</t>
      </is>
    </oc>
    <nc r="B10" t="inlineStr">
      <is>
        <t>КАЗЕННОЕ УЧРЕЖДЕНИЕ РЕСПУБЛИКИ АЛТАЙ "РЕСПУБЛИКАНСКОЕ УПРАВЛЕНИЕ АВТОМОБИЛЬНЫХ ДОРОГ ОБЩЕГО ПОЛЬЗОВАНИЯ "ГОРНО-АЛТАЙАВТОДОР"</t>
      </is>
    </nc>
  </rcc>
  <rcc rId="1162" sId="1" odxf="1" dxf="1">
    <nc r="K10" t="inlineStr">
      <is>
        <t>ФСНБ-2020</t>
      </is>
    </nc>
    <odxf>
      <fill>
        <patternFill>
          <bgColor rgb="FFFFFF00"/>
        </patternFill>
      </fill>
    </odxf>
    <ndxf>
      <fill>
        <patternFill>
          <bgColor theme="6" tint="0.79998168889431442"/>
        </patternFill>
      </fill>
    </ndxf>
  </rcc>
  <rcc rId="1163" sId="1">
    <oc r="H10" t="inlineStr">
      <is>
        <t>5 лет?</t>
      </is>
    </oc>
    <nc r="H10" t="inlineStr">
      <is>
        <t>5 лет</t>
      </is>
    </nc>
  </rcc>
  <rfmt sheetId="1" sqref="A10:XFD10">
    <dxf>
      <fill>
        <patternFill>
          <bgColor theme="6" tint="0.79998168889431442"/>
        </patternFill>
      </fill>
    </dxf>
  </rfmt>
  <rfmt sheetId="1" sqref="A11:XFD13">
    <dxf>
      <fill>
        <patternFill>
          <bgColor theme="6" tint="0.79998168889431442"/>
        </patternFill>
      </fill>
    </dxf>
  </rfmt>
  <rcc rId="1164" sId="1">
    <oc r="A7">
      <v>4</v>
    </oc>
    <nc r="A7">
      <f>A6+1</f>
    </nc>
  </rcc>
  <rcc rId="1165" sId="1">
    <oc r="A5">
      <v>2</v>
    </oc>
    <nc r="A5">
      <f>A4+1</f>
    </nc>
  </rcc>
  <rcc rId="1166" sId="1">
    <oc r="A6">
      <v>3</v>
    </oc>
    <nc r="A6">
      <f>A5+1</f>
    </nc>
  </rcc>
  <rcc rId="1167" sId="1">
    <oc r="A8">
      <v>5</v>
    </oc>
    <nc r="A8">
      <f>A7+1</f>
    </nc>
  </rcc>
  <rcc rId="1168" sId="1">
    <oc r="A9">
      <v>6</v>
    </oc>
    <nc r="A9">
      <f>A8+1</f>
    </nc>
  </rcc>
  <rcc rId="1169" sId="1">
    <oc r="A10">
      <v>12</v>
    </oc>
    <nc r="A10">
      <f>A9+1</f>
    </nc>
  </rcc>
  <rcc rId="1170" sId="1" odxf="1" dxf="1">
    <oc r="A11">
      <v>13</v>
    </oc>
    <nc r="A11">
      <f>A10+1</f>
    </nc>
    <ndxf>
      <alignment wrapText="1" readingOrder="0"/>
    </ndxf>
  </rcc>
  <rcc rId="1171" sId="1" odxf="1" dxf="1">
    <oc r="A12">
      <v>14</v>
    </oc>
    <nc r="A12">
      <f>A11+1</f>
    </nc>
    <odxf>
      <alignment wrapText="0" readingOrder="0"/>
    </odxf>
    <ndxf>
      <alignment wrapText="1" readingOrder="0"/>
    </ndxf>
  </rcc>
  <rcc rId="1172" sId="1" odxf="1" dxf="1">
    <oc r="A13">
      <v>15</v>
    </oc>
    <nc r="A13">
      <f>A12+1</f>
    </nc>
    <odxf>
      <alignment wrapText="0" readingOrder="0"/>
    </odxf>
    <ndxf>
      <alignment wrapText="1" readingOrder="0"/>
    </ndxf>
  </rcc>
  <rfmt sheetId="1" sqref="M14" start="0" length="0">
    <dxf>
      <font>
        <sz val="12"/>
        <color rgb="FFC00000"/>
        <name val="Times New Roman"/>
        <scheme val="none"/>
      </font>
      <fill>
        <patternFill patternType="solid">
          <bgColor theme="6" tint="0.79998168889431442"/>
        </patternFill>
      </fill>
    </dxf>
  </rfmt>
  <rfmt sheetId="1" sqref="M1:M1048576">
    <dxf>
      <alignment wrapText="1" readingOrder="0"/>
    </dxf>
  </rfmt>
  <rcc rId="1173" sId="1">
    <nc r="M14" t="inlineStr">
      <is>
        <t>Контракт заключен с понижением 6%</t>
      </is>
    </nc>
  </rcc>
  <rcc rId="1174" sId="1">
    <nc r="M10" t="inlineStr">
      <is>
        <t>Контракт заключен с понижением 2%</t>
      </is>
    </nc>
  </rcc>
  <rcc rId="1175" sId="1">
    <oc r="F4" t="inlineStr">
      <is>
        <t>IV кв. 2022г.</t>
      </is>
    </oc>
    <nc r="F4" t="inlineStr">
      <is>
        <t>4 кв. 2022г.</t>
      </is>
    </nc>
  </rcc>
  <rcc rId="1176" sId="1">
    <oc r="F7" t="inlineStr">
      <is>
        <t xml:space="preserve">1 квартал 2025 г. </t>
      </is>
    </oc>
    <nc r="F7" t="inlineStr">
      <is>
        <t xml:space="preserve">1 кв. 2025 г. </t>
      </is>
    </nc>
  </rcc>
  <rcc rId="1177" sId="1">
    <oc r="F8" t="inlineStr">
      <is>
        <t xml:space="preserve">4 квартал 2024 г. </t>
      </is>
    </oc>
    <nc r="F8" t="inlineStr">
      <is>
        <t xml:space="preserve">4 кв. 2024 г. </t>
      </is>
    </nc>
  </rcc>
  <rcc rId="1178" sId="1">
    <oc r="F16" t="inlineStr">
      <is>
        <t>II квартал 2023 (Июнь 2023)</t>
      </is>
    </oc>
    <nc r="F16" t="inlineStr">
      <is>
        <t>2 кв. 2023 г. (Июнь 2023)</t>
      </is>
    </nc>
  </rcc>
  <rcc rId="1179" sId="1">
    <oc r="F17" t="inlineStr">
      <is>
        <t>1 кв. 2021 года</t>
      </is>
    </oc>
    <nc r="F17" t="inlineStr">
      <is>
        <t>1 кв. 2021 г.</t>
      </is>
    </nc>
  </rcc>
  <rcc rId="1180" sId="1">
    <oc r="F14" t="inlineStr">
      <is>
        <t>1 квартала 2022 год</t>
      </is>
    </oc>
    <nc r="F14" t="inlineStr">
      <is>
        <t>1 кв. 2022 г.</t>
      </is>
    </nc>
  </rcc>
  <rcc rId="1181" sId="1">
    <oc r="F5" t="inlineStr">
      <is>
        <t>III квартал 2024 года</t>
      </is>
    </oc>
    <nc r="F5" t="inlineStr">
      <is>
        <t>3 кв. 2024 г.</t>
      </is>
    </nc>
  </rcc>
  <rcc rId="1182" sId="1">
    <oc r="F6" t="inlineStr">
      <is>
        <t>III квартал 2024 года</t>
      </is>
    </oc>
    <nc r="F6" t="inlineStr">
      <is>
        <t>3 кв. 2024 г.</t>
      </is>
    </nc>
  </rcc>
  <rcc rId="1183" sId="1">
    <oc r="F9" t="inlineStr">
      <is>
        <t>2 квартал 2025</t>
      </is>
    </oc>
    <nc r="F9" t="inlineStr">
      <is>
        <t>2 кв. 2025 г.</t>
      </is>
    </nc>
  </rcc>
  <rcc rId="1184" sId="1">
    <oc r="F10" t="inlineStr">
      <is>
        <t>IV квартал 2020г.</t>
      </is>
    </oc>
    <nc r="F10" t="inlineStr">
      <is>
        <t>4 кв. 2020 г.</t>
      </is>
    </nc>
  </rcc>
  <rcc rId="1185" sId="1">
    <oc r="K8" t="inlineStr">
      <is>
        <t>ФСНБ-2020, окончание работ – 15.09.2025 г. В расчете НМЦК не пременены прогнозные индексы (в т.ч. И фактические)</t>
      </is>
    </oc>
    <nc r="K8" t="inlineStr">
      <is>
        <t>ФСНБ-2020, окончание работ – 15.09.2025 г. В расчете НМЦК не пременены прогнозные индексы (в т.ч.  фактические)</t>
      </is>
    </nc>
  </rcc>
  <rcc rId="1186" sId="1">
    <oc r="K7" t="inlineStr">
      <is>
        <t>ФСНБ-2020, окончание работ – 15.09.2025 г. В расчете НМЦК не пременены прогнозные индексы (в т.ч. И фактические)</t>
      </is>
    </oc>
    <nc r="K7" t="inlineStr">
      <is>
        <t>ФСНБ-2020, окончание работ – 15.09.2025 г. В расчете НМЦК не пременены прогнозные индексы (в т.ч.  фактические)</t>
      </is>
    </nc>
  </rcc>
  <rcc rId="1187" sId="1" odxf="1" dxf="1" numFmtId="4">
    <nc r="L14">
      <v>675747.18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</border>
    </ndxf>
  </rcc>
  <rfmt sheetId="1" sqref="L11" start="0" length="0">
    <dxf>
      <border>
        <top style="thin">
          <color indexed="64"/>
        </top>
      </border>
    </dxf>
  </rfmt>
  <rfmt sheetId="1" sqref="L11:L12" start="0" length="0">
    <dxf>
      <border>
        <right style="thin">
          <color indexed="64"/>
        </right>
      </border>
    </dxf>
  </rfmt>
  <rfmt sheetId="1" sqref="L12" start="0" length="0">
    <dxf>
      <border>
        <bottom style="thin">
          <color indexed="64"/>
        </bottom>
      </border>
    </dxf>
  </rfmt>
  <rfmt sheetId="1" sqref="L11:L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1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14:XFD14">
    <dxf>
      <fill>
        <patternFill>
          <bgColor theme="6" tint="0.79998168889431442"/>
        </patternFill>
      </fill>
    </dxf>
  </rfmt>
  <rfmt sheetId="1" sqref="L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15:XFD15">
    <dxf>
      <fill>
        <patternFill>
          <bgColor theme="6" tint="0.79998168889431442"/>
        </patternFill>
      </fill>
    </dxf>
  </rfmt>
  <rfmt sheetId="1" sqref="L15:L18" start="0" length="0">
    <dxf>
      <border>
        <right style="thin">
          <color indexed="64"/>
        </right>
      </border>
    </dxf>
  </rfmt>
  <rfmt sheetId="1" sqref="L18" start="0" length="0">
    <dxf>
      <border>
        <bottom style="thin">
          <color indexed="64"/>
        </bottom>
      </border>
    </dxf>
  </rfmt>
  <rfmt sheetId="1" sqref="L15:L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88" sId="1" odxf="1" dxf="1">
    <oc r="A14">
      <v>16</v>
    </oc>
    <nc r="A14">
      <f>A13+1</f>
    </nc>
    <odxf>
      <alignment wrapText="0" readingOrder="0"/>
    </odxf>
    <ndxf>
      <alignment wrapText="1" readingOrder="0"/>
    </ndxf>
  </rcc>
  <rcc rId="1189" sId="1" odxf="1" dxf="1">
    <oc r="A15">
      <v>17</v>
    </oc>
    <nc r="A15">
      <f>A14+1</f>
    </nc>
    <odxf>
      <alignment wrapText="0" readingOrder="0"/>
    </odxf>
    <ndxf>
      <alignment wrapText="1" readingOrder="0"/>
    </ndxf>
  </rcc>
  <rcc rId="1190" sId="1" odxf="1" dxf="1">
    <oc r="A16">
      <v>18</v>
    </oc>
    <nc r="A16">
      <f>A15+1</f>
    </nc>
    <odxf>
      <fill>
        <patternFill>
          <bgColor rgb="FFFFFF00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191" sId="1" odxf="1" dxf="1">
    <oc r="A17">
      <v>19</v>
    </oc>
    <nc r="A17">
      <f>A16+1</f>
    </nc>
    <odxf>
      <fill>
        <patternFill>
          <bgColor rgb="FFFFFF00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192" sId="1" odxf="1" dxf="1">
    <oc r="A18">
      <v>20</v>
    </oc>
    <nc r="A18">
      <f>A17+1</f>
    </nc>
    <odxf>
      <fill>
        <patternFill>
          <bgColor rgb="FFFFFF00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193" sId="1">
    <oc r="A1" t="inlineStr">
      <is>
        <t>№</t>
      </is>
    </oc>
    <nc r="A1" t="inlineStr">
      <is>
        <t>№ п/п</t>
      </is>
    </nc>
  </rcc>
  <rfmt sheetId="1" sqref="K4" start="0" length="0">
    <dxf>
      <fill>
        <patternFill>
          <bgColor rgb="FFFFFF00"/>
        </patternFill>
      </fill>
    </dxf>
  </rfmt>
  <rfmt sheetId="1" sqref="K4" start="0" length="0">
    <dxf>
      <fill>
        <patternFill>
          <bgColor theme="6" tint="0.79998168889431442"/>
        </patternFill>
      </fill>
    </dxf>
  </rfmt>
  <rcc rId="1194" sId="1">
    <oc r="K4" t="inlineStr">
      <is>
        <t>ФСНБ-2020</t>
      </is>
    </oc>
    <nc r="K4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</rcc>
  <rcc rId="1195" sId="1" odxf="1" dxf="1">
    <oc r="K16" t="inlineStr">
      <is>
        <t>Сметная стоимость расчитана в ФСНБ 2020, соответственно должна пересчитываться в по индексам МИНСТРОЯ, а не индексами фактической инфляции</t>
      </is>
    </oc>
    <nc r="K16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odxf>
      <fill>
        <patternFill>
          <bgColor rgb="FFFFFF00"/>
        </patternFill>
      </fill>
    </odxf>
    <ndxf>
      <fill>
        <patternFill>
          <bgColor theme="6" tint="0.79998168889431442"/>
        </patternFill>
      </fill>
    </ndxf>
  </rcc>
  <rcv guid="{76BAA049-AD7E-41E4-85C0-15D85866B4B5}" action="delete"/>
  <rcv guid="{76BAA049-AD7E-41E4-85C0-15D85866B4B5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>
    <oc r="K7" t="inlineStr">
      <is>
        <t>ФСНБ-2020, окончание работ – 15.09.2025 г. В расчете НМЦК не пременены прогнозные индексы (в т.ч.  фактические)</t>
      </is>
    </oc>
    <nc r="K7" t="inlineStr">
      <is>
        <t>Сметная стоимость расчитана в ФСНБ-2020.                   Окончание работ – 15.09.2025 г. В расчете НМЦК не пременены дополнительные индексы (прогнозные и фактические)</t>
      </is>
    </nc>
  </rcc>
  <rcc rId="1197" sId="1">
    <oc r="K8" t="inlineStr">
      <is>
        <t>ФСНБ-2020, окончание работ – 15.09.2025 г. В расчете НМЦК не пременены прогнозные индексы (в т.ч.  фактические)</t>
      </is>
    </oc>
    <nc r="K8" t="inlineStr">
      <is>
        <t>Сметная стоимость расчитана в ФСНБ-2020.                   Окончание работ – 15.09.2025 г. В расчете НМЦК не пременены дополнительные индексы (прогнозные и фактические)</t>
      </is>
    </nc>
  </rcc>
  <rcc rId="1198" sId="1">
    <oc r="K10" t="inlineStr">
      <is>
        <t>ФСНБ-2020</t>
      </is>
    </oc>
    <nc r="K10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</rcc>
  <rfmt sheetId="1" sqref="K1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99" sId="1" odxf="1" dxf="1" numFmtId="4">
    <nc r="L16">
      <v>1420058236.6800001</v>
    </nc>
    <ndxf>
      <numFmt numFmtId="4" formatCode="#,##0.00"/>
      <fill>
        <patternFill patternType="solid">
          <bgColor theme="6" tint="0.79998168889431442"/>
        </patternFill>
      </fill>
    </ndxf>
  </rcc>
  <rfmt sheetId="1" sqref="A16:XFD16">
    <dxf>
      <fill>
        <patternFill>
          <bgColor theme="6" tint="0.79998168889431442"/>
        </patternFill>
      </fill>
    </dxf>
  </rfmt>
  <rcc rId="1200" sId="1" odxf="1" dxf="1" numFmtId="4">
    <nc r="L17">
      <v>4361274715.3999996</v>
    </nc>
    <ndxf>
      <numFmt numFmtId="4" formatCode="#,##0.00"/>
      <fill>
        <patternFill patternType="solid">
          <bgColor theme="6" tint="0.79998168889431442"/>
        </patternFill>
      </fill>
    </ndxf>
  </rcc>
  <rcc rId="1201" sId="1">
    <nc r="K17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В НМЦК применен пониж.коэф. к лимитам</t>
      </is>
    </nc>
  </rcc>
  <rfmt sheetId="1" sqref="A17:XFD17">
    <dxf>
      <fill>
        <patternFill>
          <bgColor theme="6" tint="0.79998168889431442"/>
        </patternFill>
      </fill>
    </dxf>
  </rfmt>
  <rfmt sheetId="1" sqref="A18:XFD18">
    <dxf>
      <fill>
        <patternFill>
          <bgColor theme="6" tint="0.79998168889431442"/>
        </patternFill>
      </fill>
    </dxf>
  </rfmt>
  <rcc rId="1202" sId="1">
    <oc r="L1" t="inlineStr">
      <is>
        <t>НМЦК</t>
      </is>
    </oc>
    <nc r="L1" t="inlineStr">
      <is>
        <t>Сумма по НМЦК</t>
      </is>
    </nc>
  </rcc>
  <rfmt sheetId="1" sqref="L19" start="0" length="0">
    <dxf>
      <fill>
        <patternFill patternType="solid">
          <bgColor theme="5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" sId="1">
    <oc r="J17" t="inlineStr">
      <is>
        <t>Омская</t>
      </is>
    </oc>
    <nc r="J17" t="inlineStr">
      <is>
        <t>Омская область</t>
      </is>
    </nc>
  </rcc>
  <rcc rId="1204" sId="1">
    <oc r="J20" t="inlineStr">
      <is>
        <t>Иваново</t>
      </is>
    </oc>
    <nc r="J20" t="inlineStr">
      <is>
        <t>Ивановская область</t>
      </is>
    </nc>
  </rcc>
  <rcc rId="1205" sId="1">
    <oc r="J21" t="inlineStr">
      <is>
        <t>Воронеж</t>
      </is>
    </oc>
    <nc r="J21" t="inlineStr">
      <is>
        <t>Воронежская область</t>
      </is>
    </nc>
  </rcc>
  <rfmt sheetId="1" sqref="J1:J1048576">
    <dxf>
      <alignment wrapText="0" readingOrder="0"/>
    </dxf>
  </rfmt>
  <rfmt sheetId="1" sqref="J1:J1048576">
    <dxf>
      <alignment wrapText="1" readingOrder="0"/>
    </dxf>
  </rfmt>
  <rcc rId="1206" sId="1" odxf="1" dxf="1" numFmtId="4">
    <nc r="L20">
      <v>649291358.95000005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" sId="1">
    <oc r="A20">
      <v>21</v>
    </oc>
    <nc r="A20">
      <f>A18+1</f>
    </nc>
  </rcc>
  <rcc rId="1208" sId="1">
    <oc r="A21">
      <v>22</v>
    </oc>
    <nc r="A21">
      <f>A20+1</f>
    </nc>
  </rcc>
  <rcc rId="1209" sId="1" odxf="1" dxf="1">
    <oc r="A22">
      <v>23</v>
    </oc>
    <nc r="A22">
      <f>A21+1</f>
    </nc>
    <odxf>
      <fill>
        <patternFill>
          <bgColor rgb="FFFFFF00"/>
        </patternFill>
      </fill>
    </odxf>
    <ndxf>
      <fill>
        <patternFill>
          <bgColor theme="8" tint="0.79998168889431442"/>
        </patternFill>
      </fill>
    </ndxf>
  </rcc>
  <rcc rId="1210" sId="1" odxf="1" dxf="1">
    <oc r="A23">
      <v>24</v>
    </oc>
    <nc r="A23">
      <f>A22+1</f>
    </nc>
    <odxf>
      <alignment wrapText="0" readingOrder="0"/>
    </odxf>
    <ndxf>
      <alignment wrapText="1" readingOrder="0"/>
    </ndxf>
  </rcc>
  <rfmt sheetId="1" sqref="K20" start="0" length="0">
    <dxf>
      <fill>
        <patternFill patternType="solid">
          <bgColor theme="6" tint="0.79998168889431442"/>
        </patternFill>
      </fill>
    </dxf>
  </rfmt>
  <rcc rId="1211" sId="1">
    <nc r="K20" t="inlineStr">
      <is>
        <t>Окончание работ – 30.10.2026 г. В расчете НМЦК не пременены дополнительные индексы (прогнозные и фактические)</t>
      </is>
    </nc>
  </rcc>
  <rfmt sheetId="1" sqref="A20:XFD20">
    <dxf>
      <fill>
        <patternFill>
          <bgColor theme="6" tint="0.79998168889431442"/>
        </patternFill>
      </fill>
    </dxf>
  </rfmt>
  <rcc rId="1212" sId="1" odxf="1" dxf="1" numFmtId="4">
    <nc r="L21">
      <v>857307980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" sId="1">
    <oc r="B21" t="inlineStr">
      <is>
        <t>МИНИСТЕРСТВО ПО РЕГУЛИРОВАНИЮ КОНТРАКТНОЙ СИСТЕМЫ В СФЕРЕ ЗАКУПОК ВОРОНЕЖСКОЙ ОБЛАСТИ</t>
      </is>
    </oc>
    <nc r="B21" t="inlineStr">
      <is>
        <t>МИНИСТЕРСТВО СТРОИТЕЛЬСТВА ВОРОНЕЖСКОЙ ОБЛАСТИ</t>
      </is>
    </nc>
  </rcc>
  <rfmt sheetId="1" sqref="A21:XFD21">
    <dxf>
      <fill>
        <patternFill>
          <bgColor rgb="FFFFC000"/>
        </patternFill>
      </fill>
    </dxf>
  </rfmt>
  <rcc rId="1214" sId="1">
    <oc r="E21" t="inlineStr">
      <is>
        <t>строительство</t>
      </is>
    </oc>
    <nc r="E21"/>
  </rcc>
  <rcc rId="1215" sId="1">
    <oc r="D21" t="inlineStr">
      <is>
        <t xml:space="preserve"> Выполнение подрядных работ для государственных нужд по разработке рабочей документации и строительству объекта: «Административно-поликлинический корпус со вспомогательными зданиями для инфекционного медицинского центра в г.Воронеж».</t>
      </is>
    </oc>
    <nc r="D21" t="inlineStr">
      <is>
        <r>
          <t xml:space="preserve"> Выполнение подрядных работ для государственных нужд </t>
        </r>
        <r>
          <rPr>
            <b/>
            <sz val="12"/>
            <color theme="1"/>
            <rFont val="Times New Roman"/>
            <family val="1"/>
            <charset val="204"/>
          </rPr>
          <t xml:space="preserve">по разработке рабочей документации и строительству </t>
        </r>
        <r>
          <rPr>
            <sz val="12"/>
            <color theme="1"/>
            <rFont val="Times New Roman"/>
            <family val="1"/>
            <charset val="204"/>
          </rPr>
          <t>объекта: «Административно-поликлинический корпус со вспомогательными зданиями для инфекционного медицинского центра в г.Воронеж».</t>
        </r>
      </is>
    </nc>
  </rcc>
  <rcv guid="{76BAA049-AD7E-41E4-85C0-15D85866B4B5}" action="delete"/>
  <rcv guid="{76BAA049-AD7E-41E4-85C0-15D85866B4B5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" sId="1" odxf="1" dxf="1" numFmtId="4">
    <nc r="L22">
      <v>516868581.75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2">
    <dxf>
      <fill>
        <patternFill>
          <bgColor theme="6" tint="0.79998168889431442"/>
        </patternFill>
      </fill>
    </dxf>
  </rfmt>
  <rfmt sheetId="1" sqref="A22:XFD22">
    <dxf>
      <fill>
        <patternFill>
          <bgColor theme="6" tint="0.79998168889431442"/>
        </patternFill>
      </fill>
    </dxf>
  </rfmt>
  <rcc rId="1217" sId="1">
    <nc r="K22" t="inlineStr">
      <is>
        <t>Сметная стоимость расчитана в ТЕР МО, должны применяться ежеквартальные индексы, а не индексы фактической инфляции</t>
      </is>
    </nc>
  </rcc>
  <rcc rId="1218" sId="1" odxf="1" dxf="1">
    <oc r="A23">
      <f>A22+1</f>
    </oc>
    <nc r="A23">
      <f>A22+1</f>
    </nc>
    <odxf>
      <fill>
        <patternFill>
          <bgColor theme="8" tint="0.79998168889431442"/>
        </patternFill>
      </fill>
    </odxf>
    <ndxf>
      <fill>
        <patternFill>
          <bgColor theme="6" tint="0.79998168889431442"/>
        </patternFill>
      </fill>
    </ndxf>
  </rcc>
  <rcc rId="1219" sId="1" odxf="1" dxf="1">
    <oc r="A24">
      <v>25</v>
    </oc>
    <nc r="A24">
      <f>A23+1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0" sId="1" odxf="1" dxf="1">
    <oc r="A25">
      <v>26</v>
    </oc>
    <nc r="A25">
      <f>A24+1</f>
    </nc>
    <odxf>
      <fill>
        <patternFill>
          <bgColor theme="8" tint="0.79998168889431442"/>
        </patternFill>
      </fill>
      <alignment wrapText="0" readingOrder="0"/>
      <border outline="0">
        <bottom/>
      </border>
    </odxf>
    <ndxf>
      <fill>
        <patternFill>
          <bgColor theme="6" tint="0.79998168889431442"/>
        </patternFill>
      </fill>
      <alignment wrapText="1" readingOrder="0"/>
      <border outline="0">
        <bottom style="thin">
          <color indexed="64"/>
        </bottom>
      </border>
    </ndxf>
  </rcc>
  <rcc rId="1221" sId="1" odxf="1" dxf="1">
    <oc r="A26">
      <v>27</v>
    </oc>
    <nc r="A26">
      <f>A25+1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2" sId="1" odxf="1" dxf="1">
    <oc r="A27">
      <v>28</v>
    </oc>
    <nc r="A27">
      <f>A26+1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3" sId="1" odxf="1" dxf="1">
    <oc r="A28">
      <v>29</v>
    </oc>
    <nc r="A28">
      <f>A27+1</f>
    </nc>
    <odxf>
      <fill>
        <patternFill>
          <bgColor theme="8" tint="0.79998168889431442"/>
        </patternFill>
      </fill>
      <alignment wrapText="0" readingOrder="0"/>
      <border outline="0">
        <bottom/>
      </border>
    </odxf>
    <ndxf>
      <fill>
        <patternFill>
          <bgColor theme="6" tint="0.79998168889431442"/>
        </patternFill>
      </fill>
      <alignment wrapText="1" readingOrder="0"/>
      <border outline="0">
        <bottom style="thin">
          <color indexed="64"/>
        </bottom>
      </border>
    </ndxf>
  </rcc>
  <rcc rId="1224" sId="1" odxf="1" dxf="1">
    <oc r="A29">
      <v>30</v>
    </oc>
    <nc r="A29">
      <f>A28+1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5" sId="1" odxf="1" dxf="1">
    <oc r="A30">
      <v>31</v>
    </oc>
    <nc r="A30">
      <f>A29+1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6" sId="1" odxf="1" dxf="1">
    <oc r="A31">
      <v>32</v>
    </oc>
    <nc r="A31">
      <f>A30+1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7" sId="1" odxf="1" dxf="1">
    <oc r="A32">
      <v>33</v>
    </oc>
    <nc r="A32">
      <f>A31+1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8" sId="1" odxf="1" dxf="1">
    <oc r="A33">
      <v>34</v>
    </oc>
    <nc r="A33">
      <f>A32+1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29" sId="1" odxf="1" dxf="1">
    <oc r="A34">
      <v>35</v>
    </oc>
    <nc r="A34">
      <f>A33+1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230" sId="1" odxf="1" dxf="1" numFmtId="4">
    <nc r="L23">
      <v>17261597558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3" start="0" length="0">
    <dxf>
      <fill>
        <patternFill>
          <bgColor theme="6" tint="0.79998168889431442"/>
        </patternFill>
      </fill>
      <alignment wrapText="1" readingOrder="0"/>
    </dxf>
  </rfmt>
  <rfmt sheetId="1" sqref="A23:XFD23">
    <dxf>
      <fill>
        <patternFill>
          <bgColor theme="6" tint="0.79998168889431442"/>
        </patternFill>
      </fill>
    </dxf>
  </rfmt>
  <rcc rId="1231" sId="1">
    <nc r="K23" t="inlineStr">
      <is>
        <t>Сметная стоимость расчитана в ФСНБ-2020. Завершение работ - 2029 год. В расчете НМЦК по всем годам применены одинаковые коэф. (К=1,2755*1,1114)</t>
      </is>
    </nc>
  </rcc>
  <rcc rId="1232" sId="1" odxf="1" dxf="1" numFmtId="4">
    <nc r="L24">
      <v>821874420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" sId="1">
    <oc r="L1" t="inlineStr">
      <is>
        <t>Сумма по НМЦК</t>
      </is>
    </oc>
    <nc r="L1" t="inlineStr">
      <is>
        <t>Сумма по НМЦК, рублей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4" sId="1">
    <oc r="B24" t="inlineStr">
      <is>
        <t>ФЕДЕРАЛЬНОЕ КАЗЕННОЕ УЧРЕЖДЕНИЕ "ФЕДЕРАЛЬНОЕ УПРАВЛЕНИЕ АВТОМОБИЛЬНЫХ ДОРОГ "БОЛЬШАЯ ВОЛГА" ФЕДЕРАЛЬНОГО ДОРОЖНОГО АГЕНТСТВА"</t>
      </is>
    </oc>
    <nc r="B24"/>
  </rcc>
  <rcc rId="1235" sId="1">
    <oc r="C24" t="inlineStr">
      <is>
        <t>№ 0355100004525000055</t>
      </is>
    </oc>
    <nc r="C24"/>
  </rcc>
  <rcc rId="1236" sId="1">
    <oc r="D24" t="inlineStr">
      <is>
        <t>«Строительство и реконструкция участков автомобильной дороги М-5 «Урал» Москва – Рязань – Пенза – Самара – Уфа – Челябинск. Строительство автомобильной дороги М-5 «Урал» Москва – Рязань – Пенза – Самара – Уфа – Челябинск на участке км 190 – км 210, Рязанская область (Южный обход г. Рязань)». Разработка рабочей документации (2 часть)</t>
      </is>
    </oc>
    <nc r="D24"/>
  </rcc>
  <rcc rId="1237" sId="1">
    <oc r="E24" t="inlineStr">
      <is>
        <t>автомобильная дорога</t>
      </is>
    </oc>
    <nc r="E24"/>
  </rcc>
  <rcc rId="1238" sId="1">
    <oc r="F24" t="inlineStr">
      <is>
        <t xml:space="preserve"> II  квартала 2020 года</t>
      </is>
    </oc>
    <nc r="F24"/>
  </rcc>
  <rcc rId="1239" sId="1" numFmtId="19">
    <oc r="G24">
      <v>45825</v>
    </oc>
    <nc r="G24"/>
  </rcc>
  <rcc rId="1240" sId="1">
    <oc r="H24" t="inlineStr">
      <is>
        <t>более 5 лет</t>
      </is>
    </oc>
    <nc r="H24"/>
  </rcc>
  <rcc rId="1241" sId="1">
    <oc r="I24" t="inlineStr">
      <is>
        <t>НОСТРОЙ</t>
      </is>
    </oc>
    <nc r="I24"/>
  </rcc>
  <rcc rId="1242" sId="1" numFmtId="4">
    <oc r="L24">
      <v>821874420</v>
    </oc>
    <nc r="L24"/>
  </rcc>
  <rfmt sheetId="1" sqref="A24:XFD24">
    <dxf>
      <fill>
        <patternFill patternType="none">
          <bgColor auto="1"/>
        </patternFill>
      </fill>
    </dxf>
  </rfmt>
  <rfmt sheetId="1" sqref="A25:XFD25">
    <dxf>
      <fill>
        <patternFill>
          <bgColor theme="6" tint="0.79998168889431442"/>
        </patternFill>
      </fill>
    </dxf>
  </rfmt>
  <rfmt sheetId="1" sqref="L25" start="0" length="0">
    <dxf>
      <numFmt numFmtId="4" formatCode="#,##0.00"/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7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5">
    <dxf>
      <fill>
        <patternFill patternType="solid">
          <bgColor theme="6" tint="0.79998168889431442"/>
        </patternFill>
      </fill>
    </dxf>
  </rfmt>
  <rfmt sheetId="1" sqref="A24:XFD24">
    <dxf>
      <fill>
        <patternFill patternType="solid">
          <bgColor rgb="FFFFC000"/>
        </patternFill>
      </fill>
    </dxf>
  </rfmt>
  <rcv guid="{76BAA049-AD7E-41E4-85C0-15D85866B4B5}" action="delete"/>
  <rcv guid="{76BAA049-AD7E-41E4-85C0-15D85866B4B5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3" sId="1">
    <oc r="C21" t="inlineStr">
      <is>
        <t>№ 0131200001025005546 </t>
      </is>
    </oc>
    <nc r="C21" t="inlineStr">
      <is>
        <t xml:space="preserve">№ 0131200001025000268 </t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4" sId="1">
    <oc r="I25" t="inlineStr">
      <is>
        <t>НОСТРОЙ</t>
      </is>
    </oc>
    <nc r="I25"/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" sId="1">
    <oc r="B21" t="inlineStr">
      <is>
        <t>МИНИСТЕРСТВО СТРОИТЕЛЬСТВА ВОРОНЕЖСКОЙ ОБЛАСТИ</t>
      </is>
    </oc>
    <nc r="B21"/>
  </rcc>
  <rcc rId="1246" sId="1">
    <oc r="D21" t="inlineStr">
      <is>
        <r>
          <t xml:space="preserve"> Выполнение подрядных работ для государственных нужд </t>
        </r>
        <r>
          <rPr>
            <b/>
            <sz val="12"/>
            <color theme="1"/>
            <rFont val="Times New Roman"/>
            <family val="1"/>
            <charset val="204"/>
          </rPr>
          <t xml:space="preserve">по разработке рабочей документации и строительству </t>
        </r>
        <r>
          <rPr>
            <sz val="12"/>
            <color theme="1"/>
            <rFont val="Times New Roman"/>
            <family val="1"/>
            <charset val="204"/>
          </rPr>
          <t>объекта: «Административно-поликлинический корпус со вспомогательными зданиями для инфекционного медицинского центра в г.Воронеж».</t>
        </r>
      </is>
    </oc>
    <nc r="D21" t="inlineStr">
      <is>
        <t>2025-00175/ Выполнение подрядных работ для государственных нужд по объекту: «Строительство дома анимации Воронежской области, расположенного по адресу: г. Воронеж, ул. Куколкина, д.3»</t>
      </is>
    </nc>
  </rcc>
  <rcc rId="1247" sId="1" numFmtId="19">
    <oc r="G21">
      <v>45849</v>
    </oc>
    <nc r="G21">
      <v>45658</v>
    </nc>
  </rcc>
  <rcc rId="1248" sId="1">
    <oc r="H21" t="inlineStr">
      <is>
        <t>15 месяцев</t>
      </is>
    </oc>
    <nc r="H21" t="inlineStr">
      <is>
        <t>10 месяцев</t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" sId="1" numFmtId="4">
    <oc r="L21">
      <v>857307980</v>
    </oc>
    <nc r="L21">
      <v>595428857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" sId="1" odxf="1" dxf="1">
    <oc r="A21">
      <f>A20+1</f>
    </oc>
    <nc r="A21">
      <f>A20+1</f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fmt sheetId="1" sqref="B21" start="0" length="0">
    <dxf>
      <fill>
        <patternFill>
          <bgColor theme="6" tint="0.79998168889431442"/>
        </patternFill>
      </fill>
    </dxf>
  </rfmt>
  <rfmt sheetId="1" sqref="C21" start="0" length="0">
    <dxf>
      <fill>
        <patternFill>
          <bgColor theme="6" tint="0.79998168889431442"/>
        </patternFill>
      </fill>
    </dxf>
  </rfmt>
  <rfmt sheetId="1" sqref="D21" start="0" length="0">
    <dxf>
      <fill>
        <patternFill>
          <bgColor theme="6" tint="0.79998168889431442"/>
        </patternFill>
      </fill>
    </dxf>
  </rfmt>
  <rcc rId="1251" sId="1" odxf="1" dxf="1">
    <nc r="E21" t="inlineStr">
      <is>
        <t>Дом</t>
      </is>
    </nc>
    <ndxf>
      <fill>
        <patternFill>
          <bgColor theme="6" tint="0.79998168889431442"/>
        </patternFill>
      </fill>
    </ndxf>
  </rcc>
  <rfmt sheetId="1" sqref="F21" start="0" length="0">
    <dxf>
      <fill>
        <patternFill>
          <bgColor theme="6" tint="0.79998168889431442"/>
        </patternFill>
      </fill>
    </dxf>
  </rfmt>
  <rfmt sheetId="1" sqref="G21" start="0" length="0">
    <dxf>
      <fill>
        <patternFill>
          <bgColor theme="6" tint="0.79998168889431442"/>
        </patternFill>
      </fill>
    </dxf>
  </rfmt>
  <rfmt sheetId="1" sqref="H21" start="0" length="0">
    <dxf>
      <fill>
        <patternFill>
          <bgColor theme="6" tint="0.79998168889431442"/>
        </patternFill>
      </fill>
    </dxf>
  </rfmt>
  <rfmt sheetId="1" sqref="I21" start="0" length="0">
    <dxf>
      <fill>
        <patternFill>
          <bgColor theme="6" tint="0.79998168889431442"/>
        </patternFill>
      </fill>
      <alignment wrapText="1" readingOrder="0"/>
    </dxf>
  </rfmt>
  <rfmt sheetId="1" sqref="J21" start="0" length="0">
    <dxf>
      <fill>
        <patternFill>
          <bgColor theme="6" tint="0.79998168889431442"/>
        </patternFill>
      </fill>
    </dxf>
  </rfmt>
  <rfmt sheetId="1" sqref="K21" start="0" length="0">
    <dxf>
      <fill>
        <patternFill>
          <bgColor theme="6" tint="0.79998168889431442"/>
        </patternFill>
      </fill>
    </dxf>
  </rfmt>
  <rfmt sheetId="1" sqref="L21" start="0" length="0">
    <dxf>
      <fill>
        <patternFill>
          <bgColor theme="6" tint="0.79998168889431442"/>
        </patternFill>
      </fill>
    </dxf>
  </rfmt>
  <rfmt sheetId="1" sqref="M21" start="0" length="0">
    <dxf>
      <fill>
        <patternFill>
          <bgColor theme="6" tint="0.79998168889431442"/>
        </patternFill>
      </fill>
    </dxf>
  </rfmt>
  <rfmt sheetId="1" sqref="N21" start="0" length="0">
    <dxf>
      <fill>
        <patternFill>
          <bgColor theme="6" tint="0.79998168889431442"/>
        </patternFill>
      </fill>
    </dxf>
  </rfmt>
  <rfmt sheetId="1" sqref="O21" start="0" length="0">
    <dxf>
      <fill>
        <patternFill>
          <bgColor theme="6" tint="0.79998168889431442"/>
        </patternFill>
      </fill>
    </dxf>
  </rfmt>
  <rfmt sheetId="1" sqref="P21" start="0" length="0">
    <dxf>
      <fill>
        <patternFill>
          <bgColor theme="6" tint="0.79998168889431442"/>
        </patternFill>
      </fill>
    </dxf>
  </rfmt>
  <rfmt sheetId="1" sqref="Q21" start="0" length="0">
    <dxf>
      <fill>
        <patternFill>
          <bgColor theme="6" tint="0.79998168889431442"/>
        </patternFill>
      </fill>
    </dxf>
  </rfmt>
  <rfmt sheetId="1" sqref="R21" start="0" length="0">
    <dxf>
      <fill>
        <patternFill>
          <bgColor theme="6" tint="0.79998168889431442"/>
        </patternFill>
      </fill>
    </dxf>
  </rfmt>
  <rfmt sheetId="1" sqref="S21" start="0" length="0">
    <dxf>
      <fill>
        <patternFill>
          <bgColor theme="6" tint="0.79998168889431442"/>
        </patternFill>
      </fill>
    </dxf>
  </rfmt>
  <rfmt sheetId="1" sqref="T21" start="0" length="0">
    <dxf>
      <fill>
        <patternFill>
          <bgColor theme="6" tint="0.79998168889431442"/>
        </patternFill>
      </fill>
    </dxf>
  </rfmt>
  <rfmt sheetId="1" sqref="U21" start="0" length="0">
    <dxf>
      <fill>
        <patternFill>
          <bgColor theme="6" tint="0.79998168889431442"/>
        </patternFill>
      </fill>
    </dxf>
  </rfmt>
  <rfmt sheetId="1" sqref="V21" start="0" length="0">
    <dxf>
      <fill>
        <patternFill>
          <bgColor theme="6" tint="0.79998168889431442"/>
        </patternFill>
      </fill>
    </dxf>
  </rfmt>
  <rfmt sheetId="1" sqref="W21" start="0" length="0">
    <dxf>
      <fill>
        <patternFill>
          <bgColor theme="6" tint="0.79998168889431442"/>
        </patternFill>
      </fill>
    </dxf>
  </rfmt>
  <rfmt sheetId="1" sqref="X21" start="0" length="0">
    <dxf>
      <fill>
        <patternFill>
          <bgColor theme="6" tint="0.79998168889431442"/>
        </patternFill>
      </fill>
    </dxf>
  </rfmt>
  <rfmt sheetId="1" sqref="Y21" start="0" length="0">
    <dxf>
      <fill>
        <patternFill>
          <bgColor theme="6" tint="0.79998168889431442"/>
        </patternFill>
      </fill>
    </dxf>
  </rfmt>
  <rfmt sheetId="1" sqref="Z21" start="0" length="0">
    <dxf>
      <fill>
        <patternFill>
          <bgColor theme="6" tint="0.79998168889431442"/>
        </patternFill>
      </fill>
    </dxf>
  </rfmt>
  <rfmt sheetId="1" sqref="AA21" start="0" length="0">
    <dxf>
      <fill>
        <patternFill>
          <bgColor theme="6" tint="0.79998168889431442"/>
        </patternFill>
      </fill>
    </dxf>
  </rfmt>
  <rfmt sheetId="1" sqref="AB21" start="0" length="0">
    <dxf>
      <fill>
        <patternFill>
          <bgColor theme="6" tint="0.79998168889431442"/>
        </patternFill>
      </fill>
    </dxf>
  </rfmt>
  <rfmt sheetId="1" sqref="AC21" start="0" length="0">
    <dxf>
      <fill>
        <patternFill>
          <bgColor theme="6" tint="0.79998168889431442"/>
        </patternFill>
      </fill>
    </dxf>
  </rfmt>
  <rfmt sheetId="1" sqref="AD21" start="0" length="0">
    <dxf>
      <fill>
        <patternFill>
          <bgColor theme="6" tint="0.79998168889431442"/>
        </patternFill>
      </fill>
    </dxf>
  </rfmt>
  <rfmt sheetId="1" sqref="AE21" start="0" length="0">
    <dxf>
      <fill>
        <patternFill>
          <bgColor theme="6" tint="0.79998168889431442"/>
        </patternFill>
      </fill>
    </dxf>
  </rfmt>
  <rfmt sheetId="1" sqref="AF21" start="0" length="0">
    <dxf>
      <fill>
        <patternFill>
          <bgColor theme="6" tint="0.79998168889431442"/>
        </patternFill>
      </fill>
    </dxf>
  </rfmt>
  <rfmt sheetId="1" sqref="AG21" start="0" length="0">
    <dxf>
      <fill>
        <patternFill>
          <bgColor theme="6" tint="0.79998168889431442"/>
        </patternFill>
      </fill>
    </dxf>
  </rfmt>
  <rfmt sheetId="1" sqref="AH21" start="0" length="0">
    <dxf>
      <fill>
        <patternFill>
          <bgColor theme="6" tint="0.79998168889431442"/>
        </patternFill>
      </fill>
    </dxf>
  </rfmt>
  <rfmt sheetId="1" sqref="AI21" start="0" length="0">
    <dxf>
      <fill>
        <patternFill>
          <bgColor theme="6" tint="0.79998168889431442"/>
        </patternFill>
      </fill>
    </dxf>
  </rfmt>
  <rfmt sheetId="1" sqref="A21:XFD21" start="0" length="0">
    <dxf>
      <fill>
        <patternFill>
          <bgColor theme="6" tint="0.79998168889431442"/>
        </patternFill>
      </fill>
    </dxf>
  </rfmt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" sId="1">
    <nc r="K21" t="inlineStr">
      <is>
        <t>Сметная стоимость расчитана в ТЕР Воронежской области, должны применяться ежеквартальные индексы, а не индексы фактической инфляции</t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4" start="0" length="0">
    <dxf>
      <fill>
        <patternFill>
          <bgColor theme="6" tint="0.79998168889431442"/>
        </patternFill>
      </fill>
    </dxf>
  </rfmt>
  <rcc rId="1253" sId="1" odxf="1" dxf="1">
    <oc r="A24">
      <f>A23+1</f>
    </oc>
    <nc r="A24">
      <f>A23+1</f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fmt sheetId="1" sqref="B24" start="0" length="0">
    <dxf>
      <fill>
        <patternFill>
          <bgColor theme="6" tint="0.79998168889431442"/>
        </patternFill>
      </fill>
    </dxf>
  </rfmt>
  <rfmt sheetId="1" sqref="C24" start="0" length="0">
    <dxf>
      <fill>
        <patternFill>
          <bgColor theme="6" tint="0.79998168889431442"/>
        </patternFill>
      </fill>
    </dxf>
  </rfmt>
  <rfmt sheetId="1" sqref="D24" start="0" length="0">
    <dxf>
      <fill>
        <patternFill>
          <bgColor theme="6" tint="0.79998168889431442"/>
        </patternFill>
      </fill>
    </dxf>
  </rfmt>
  <rfmt sheetId="1" sqref="E24" start="0" length="0">
    <dxf>
      <fill>
        <patternFill>
          <bgColor theme="6" tint="0.79998168889431442"/>
        </patternFill>
      </fill>
    </dxf>
  </rfmt>
  <rfmt sheetId="1" sqref="F24" start="0" length="0">
    <dxf>
      <fill>
        <patternFill>
          <bgColor theme="6" tint="0.79998168889431442"/>
        </patternFill>
      </fill>
    </dxf>
  </rfmt>
  <rfmt sheetId="1" sqref="G24" start="0" length="0">
    <dxf>
      <fill>
        <patternFill>
          <bgColor theme="6" tint="0.79998168889431442"/>
        </patternFill>
      </fill>
    </dxf>
  </rfmt>
  <rfmt sheetId="1" sqref="H24" start="0" length="0">
    <dxf>
      <fill>
        <patternFill>
          <bgColor theme="6" tint="0.79998168889431442"/>
        </patternFill>
      </fill>
    </dxf>
  </rfmt>
  <rcc rId="1254" sId="1">
    <nc r="I24" t="inlineStr">
      <is>
        <t>НОСТРОЙ</t>
      </is>
    </nc>
  </rcc>
  <rfmt sheetId="1" sqref="J24" start="0" length="0">
    <dxf>
      <fill>
        <patternFill>
          <bgColor theme="6" tint="0.79998168889431442"/>
        </patternFill>
      </fill>
      <border outline="0">
        <bottom style="thin">
          <color indexed="64"/>
        </bottom>
      </border>
    </dxf>
  </rfmt>
  <rcc rId="1255" sId="1" odxf="1" dxf="1">
    <nc r="K24" t="inlineStr">
      <is>
        <t>Нет закупок с разрывом</t>
      </is>
    </nc>
    <ndxf>
      <fill>
        <patternFill>
          <bgColor theme="6" tint="0.79998168889431442"/>
        </patternFill>
      </fill>
    </ndxf>
  </rcc>
  <rfmt sheetId="1" sqref="L24" start="0" length="0">
    <dxf>
      <fill>
        <patternFill>
          <bgColor theme="6" tint="0.79998168889431442"/>
        </patternFill>
      </fill>
    </dxf>
  </rfmt>
  <rfmt sheetId="1" sqref="M24" start="0" length="0">
    <dxf>
      <fill>
        <patternFill>
          <bgColor theme="6" tint="0.79998168889431442"/>
        </patternFill>
      </fill>
    </dxf>
  </rfmt>
  <rfmt sheetId="1" sqref="N24" start="0" length="0">
    <dxf>
      <fill>
        <patternFill>
          <bgColor theme="6" tint="0.79998168889431442"/>
        </patternFill>
      </fill>
    </dxf>
  </rfmt>
  <rfmt sheetId="1" sqref="O24" start="0" length="0">
    <dxf>
      <fill>
        <patternFill>
          <bgColor theme="6" tint="0.79998168889431442"/>
        </patternFill>
      </fill>
    </dxf>
  </rfmt>
  <rfmt sheetId="1" sqref="P24" start="0" length="0">
    <dxf>
      <fill>
        <patternFill>
          <bgColor theme="6" tint="0.79998168889431442"/>
        </patternFill>
      </fill>
    </dxf>
  </rfmt>
  <rfmt sheetId="1" sqref="Q24" start="0" length="0">
    <dxf>
      <fill>
        <patternFill>
          <bgColor theme="6" tint="0.79998168889431442"/>
        </patternFill>
      </fill>
    </dxf>
  </rfmt>
  <rfmt sheetId="1" sqref="R24" start="0" length="0">
    <dxf>
      <fill>
        <patternFill>
          <bgColor theme="6" tint="0.79998168889431442"/>
        </patternFill>
      </fill>
    </dxf>
  </rfmt>
  <rfmt sheetId="1" sqref="S24" start="0" length="0">
    <dxf>
      <fill>
        <patternFill>
          <bgColor theme="6" tint="0.79998168889431442"/>
        </patternFill>
      </fill>
    </dxf>
  </rfmt>
  <rfmt sheetId="1" sqref="T24" start="0" length="0">
    <dxf>
      <fill>
        <patternFill>
          <bgColor theme="6" tint="0.79998168889431442"/>
        </patternFill>
      </fill>
    </dxf>
  </rfmt>
  <rfmt sheetId="1" sqref="U24" start="0" length="0">
    <dxf>
      <fill>
        <patternFill>
          <bgColor theme="6" tint="0.79998168889431442"/>
        </patternFill>
      </fill>
    </dxf>
  </rfmt>
  <rfmt sheetId="1" sqref="V24" start="0" length="0">
    <dxf>
      <fill>
        <patternFill>
          <bgColor theme="6" tint="0.79998168889431442"/>
        </patternFill>
      </fill>
    </dxf>
  </rfmt>
  <rfmt sheetId="1" sqref="W24" start="0" length="0">
    <dxf>
      <fill>
        <patternFill>
          <bgColor theme="6" tint="0.79998168889431442"/>
        </patternFill>
      </fill>
    </dxf>
  </rfmt>
  <rfmt sheetId="1" sqref="X24" start="0" length="0">
    <dxf>
      <fill>
        <patternFill>
          <bgColor theme="6" tint="0.79998168889431442"/>
        </patternFill>
      </fill>
    </dxf>
  </rfmt>
  <rfmt sheetId="1" sqref="Y24" start="0" length="0">
    <dxf>
      <fill>
        <patternFill>
          <bgColor theme="6" tint="0.79998168889431442"/>
        </patternFill>
      </fill>
    </dxf>
  </rfmt>
  <rfmt sheetId="1" sqref="Z24" start="0" length="0">
    <dxf>
      <fill>
        <patternFill>
          <bgColor theme="6" tint="0.79998168889431442"/>
        </patternFill>
      </fill>
    </dxf>
  </rfmt>
  <rfmt sheetId="1" sqref="AA24" start="0" length="0">
    <dxf>
      <fill>
        <patternFill>
          <bgColor theme="6" tint="0.79998168889431442"/>
        </patternFill>
      </fill>
    </dxf>
  </rfmt>
  <rfmt sheetId="1" sqref="AB24" start="0" length="0">
    <dxf>
      <fill>
        <patternFill>
          <bgColor theme="6" tint="0.79998168889431442"/>
        </patternFill>
      </fill>
    </dxf>
  </rfmt>
  <rfmt sheetId="1" sqref="AC24" start="0" length="0">
    <dxf>
      <fill>
        <patternFill>
          <bgColor theme="6" tint="0.79998168889431442"/>
        </patternFill>
      </fill>
    </dxf>
  </rfmt>
  <rfmt sheetId="1" sqref="AD24" start="0" length="0">
    <dxf>
      <fill>
        <patternFill>
          <bgColor theme="6" tint="0.79998168889431442"/>
        </patternFill>
      </fill>
    </dxf>
  </rfmt>
  <rfmt sheetId="1" sqref="AE24" start="0" length="0">
    <dxf>
      <fill>
        <patternFill>
          <bgColor theme="6" tint="0.79998168889431442"/>
        </patternFill>
      </fill>
    </dxf>
  </rfmt>
  <rfmt sheetId="1" sqref="AF24" start="0" length="0">
    <dxf>
      <fill>
        <patternFill>
          <bgColor theme="6" tint="0.79998168889431442"/>
        </patternFill>
      </fill>
    </dxf>
  </rfmt>
  <rfmt sheetId="1" sqref="AG24" start="0" length="0">
    <dxf>
      <fill>
        <patternFill>
          <bgColor theme="6" tint="0.79998168889431442"/>
        </patternFill>
      </fill>
    </dxf>
  </rfmt>
  <rfmt sheetId="1" sqref="AH24" start="0" length="0">
    <dxf>
      <fill>
        <patternFill>
          <bgColor theme="6" tint="0.79998168889431442"/>
        </patternFill>
      </fill>
    </dxf>
  </rfmt>
  <rfmt sheetId="1" sqref="AI24" start="0" length="0">
    <dxf>
      <fill>
        <patternFill>
          <bgColor theme="6" tint="0.79998168889431442"/>
        </patternFill>
      </fill>
    </dxf>
  </rfmt>
  <rfmt sheetId="1" sqref="A24:XFD24" start="0" length="0">
    <dxf>
      <fill>
        <patternFill>
          <bgColor theme="6" tint="0.79998168889431442"/>
        </patternFill>
      </fill>
    </dxf>
  </rfmt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6" sId="1">
    <nc r="C25" t="inlineStr">
      <is>
        <t>№ 0846600000925000090</t>
      </is>
    </nc>
  </rcc>
  <rcc rId="1257" sId="1" numFmtId="4">
    <nc r="L25">
      <v>153534667</v>
    </nc>
  </rcc>
  <rcc rId="1258" sId="1">
    <nc r="D25" t="inlineStr">
      <is>
        <t>Капитальный ремонт помещений, сетей электроснабжения, видеонаблюдения, пожарной сигнализации, сетей связи, фасадов и входных групп здания МБОУ "Гимназия им. И.М. Макаренкова" с. Ольговка, расположенного по адресу : Липецкая обл., Добринский р-н, жд./ст. Плавица, ул. Школьная, 1</t>
      </is>
    </nc>
  </rcc>
  <rcc rId="1259" sId="1">
    <nc r="E25" t="inlineStr">
      <is>
        <t>капитальный ремонт объекта образования</t>
      </is>
    </nc>
  </rcc>
  <rcc rId="1260" sId="1" numFmtId="19">
    <nc r="G25">
      <v>45819</v>
    </nc>
  </rcc>
  <rcc rId="1261" sId="1">
    <nc r="F25" t="inlineStr">
      <is>
        <t>2 кв. 2022 г.</t>
      </is>
    </nc>
  </rcc>
  <rcc rId="1262" sId="1">
    <nc r="H25" t="inlineStr">
      <is>
        <t>35 месяцев</t>
      </is>
    </nc>
  </rcc>
  <rcc rId="1263" sId="1">
    <nc r="I25" t="inlineStr">
      <is>
        <t>НОСТРОЙ</t>
      </is>
    </nc>
  </rcc>
  <rfmt sheetId="1" sqref="M25" start="0" length="0">
    <dxf>
      <font>
        <sz val="12"/>
        <color rgb="FFC00000"/>
        <name val="Times New Roman"/>
        <scheme val="none"/>
      </font>
    </dxf>
  </rfmt>
  <rcc rId="1264" sId="1">
    <nc r="M25" t="inlineStr">
      <is>
        <t>Контракт заключен с понижением 3%</t>
      </is>
    </nc>
  </rcc>
  <rcc rId="1265" sId="1">
    <oc r="K25" t="inlineStr">
      <is>
        <t>нет закупок в статусе "не завершена"</t>
      </is>
    </oc>
    <nc r="K2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</rcc>
  <rcc rId="1266" sId="1">
    <nc r="B25" t="inlineStr">
      <is>
        <t>МУНИЦИПАЛЬНОЕ БЮДЖЕТНОЕ ОБЩЕОБРАЗОВАТЕЛЬНОЕ УЧРЕЖДЕНИЕ "ГИМНАЗИЯ ИМЕНИ ГЕРОЯ СОВЕТСКОГО СОЮЗА ИВАНА МИХАЙЛОВИЧА МАКАРЕНКОВА" С.ОЛЬГОВКА ДОБРИНСКОГО МУНИЦИПАЛЬНОГО РАЙОНА ЛИПЕЦКОЙ ОБЛАСТИ</t>
      </is>
    </nc>
  </rcc>
  <rcc rId="1267" sId="1" numFmtId="4">
    <nc r="L26">
      <v>569009833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6:XFD26">
    <dxf>
      <fill>
        <patternFill>
          <bgColor rgb="FFFFC000"/>
        </patternFill>
      </fill>
    </dxf>
  </rfmt>
  <rcc rId="1268" sId="1">
    <oc r="D26" t="inlineStr">
      <is>
        <t>Выполнение работ по проектированию, строительству и вводу в эксплуатацию объекта капитального строительства «Боровская детская школа искусств» по адресу: Калужская область, Боровский район, г. Боровск.</t>
      </is>
    </oc>
    <nc r="D26" t="inlineStr">
      <is>
        <r>
          <t>Выполнение работ</t>
        </r>
        <r>
          <rPr>
            <b/>
            <sz val="12"/>
            <color theme="1"/>
            <rFont val="Times New Roman"/>
            <family val="1"/>
            <charset val="204"/>
          </rPr>
          <t xml:space="preserve"> по проектированию, строительству</t>
        </r>
        <r>
          <rPr>
            <sz val="12"/>
            <color theme="1"/>
            <rFont val="Times New Roman"/>
            <family val="1"/>
            <charset val="204"/>
          </rPr>
          <t xml:space="preserve"> и вводу в эксплуатацию объекта капитального строительства «Боровская детская школа искусств» по адресу: Калужская область, Боровский район, г. Боровск.</t>
        </r>
      </is>
    </nc>
  </rcc>
  <rcc rId="1269" sId="1">
    <oc r="D27" t="inlineStr">
      <is>
        <t>Подготовка проектной документации и выполнение инженерных изысканий, выполнение работ по строительству объекта капитального строительства, поставку предусмотренного проектной документацией объекта капитального строительства оборудования, необходимого для обеспечения эксплуатации такого объекта капитального строительства по объекту: "Строительство Центра единоборств в г. Белгороде"</t>
      </is>
    </oc>
    <nc r="D27" t="inlineStr">
      <is>
        <r>
          <t>Подготовка</t>
        </r>
        <r>
          <rPr>
            <b/>
            <sz val="12"/>
            <color theme="1"/>
            <rFont val="Times New Roman"/>
            <family val="1"/>
            <charset val="204"/>
          </rPr>
          <t xml:space="preserve"> проектной документации и выполнение инженерных изысканий, </t>
        </r>
        <r>
          <rPr>
            <sz val="12"/>
            <color theme="1"/>
            <rFont val="Times New Roman"/>
            <family val="1"/>
            <charset val="204"/>
          </rPr>
          <t>выполнение работ по строительству объекта капитального строительства, поставку предусмотренного проектной документацией объекта капитального строительства оборудования, необходимого для обеспечения эксплуатации такого объекта капитального строительства по объекту: "Строительство Центра единоборств в г. Белгороде"</t>
        </r>
      </is>
    </nc>
  </rcc>
  <rfmt sheetId="1" sqref="A27:XFD27">
    <dxf>
      <fill>
        <patternFill>
          <bgColor rgb="FFFFC000"/>
        </patternFill>
      </fill>
    </dxf>
  </rfmt>
  <rcc rId="1270" sId="1">
    <oc r="D29" t="inlineStr">
      <is>
        <t>Выполнение работ по проектированию, строительству и вводу в эксплуатацию объекта капитального строительства «Боровская детская школа искусств» по адресу: Калужская область, Боровский район, г. Боровск.</t>
      </is>
    </oc>
    <nc r="D29" t="inlineStr">
      <is>
        <r>
          <t>Выполнение работ по п</t>
        </r>
        <r>
          <rPr>
            <b/>
            <sz val="12"/>
            <color theme="1"/>
            <rFont val="Times New Roman"/>
            <family val="1"/>
            <charset val="204"/>
          </rPr>
          <t xml:space="preserve">роектированию, строительству и вводу в эксплуатацию </t>
        </r>
        <r>
          <rPr>
            <sz val="12"/>
            <color theme="1"/>
            <rFont val="Times New Roman"/>
            <family val="1"/>
            <charset val="204"/>
          </rPr>
          <t>объекта капитального строительства «Боровская детская школа искусств» по адресу: Калужская область, Боровский район, г. Боровск.</t>
        </r>
      </is>
    </nc>
  </rcc>
  <rfmt sheetId="1" sqref="A29:XFD29">
    <dxf>
      <fill>
        <patternFill>
          <bgColor rgb="FFFFC000"/>
        </patternFill>
      </fill>
    </dxf>
  </rfmt>
  <rfmt sheetId="1" sqref="E4:E9">
    <dxf>
      <alignment horizontal="left" readingOrder="0"/>
    </dxf>
  </rfmt>
  <rfmt sheetId="1" sqref="E9" start="0" length="2147483647">
    <dxf>
      <font>
        <color rgb="FFFF0000"/>
      </font>
    </dxf>
  </rfmt>
  <rcc rId="1271" sId="1" odxf="1" dxf="1" numFmtId="4">
    <nc r="L30">
      <v>887059087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" sId="1">
    <oc r="B30" t="inlineStr">
      <is>
        <t>ОБЛАСТНОЕ КАЗЕННОЕ УЧРЕЖДЕНИЕ "УПРАВЛЕНИЕ КАПИТАЛЬНОГО СТРОИТЕЛЬСТВА КУРСКОЙ ОБЛАСТИ"</t>
      </is>
    </oc>
    <nc r="B30" t="inlineStr">
      <is>
        <t>Администрация Курского района Курской области</t>
      </is>
    </nc>
  </rcc>
  <rcc rId="1273" sId="1">
    <oc r="H29" t="inlineStr">
      <is>
        <t>15 мес</t>
      </is>
    </oc>
    <nc r="H29" t="inlineStr">
      <is>
        <t>15 месяцев</t>
      </is>
    </nc>
  </rcc>
  <rcc rId="1274" sId="1">
    <oc r="H27" t="inlineStr">
      <is>
        <t>9 мес</t>
      </is>
    </oc>
    <nc r="H27" t="inlineStr">
      <is>
        <t>9 месяцев</t>
      </is>
    </nc>
  </rcc>
  <rcc rId="1275" sId="1">
    <oc r="H26" t="inlineStr">
      <is>
        <t>18 мес.</t>
      </is>
    </oc>
    <nc r="H26" t="inlineStr">
      <is>
        <t>18 месяцев</t>
      </is>
    </nc>
  </rcc>
  <rfmt sheetId="1" sqref="A37:XFD38">
    <dxf>
      <fill>
        <patternFill>
          <bgColor rgb="FFFFC000"/>
        </patternFill>
      </fill>
    </dxf>
  </rfmt>
  <rfmt sheetId="1" sqref="A11:XFD13">
    <dxf>
      <fill>
        <patternFill>
          <bgColor rgb="FFFFC000"/>
        </patternFill>
      </fill>
    </dxf>
  </rfmt>
  <rcc rId="1276" sId="1" odxf="1" dxf="1">
    <nc r="K30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fmt sheetId="1" sqref="A30:XFD30">
    <dxf>
      <fill>
        <patternFill>
          <bgColor theme="6" tint="0.79998168889431442"/>
        </patternFill>
      </fill>
    </dxf>
  </rfmt>
  <rfmt sheetId="1" sqref="A31:XFD31">
    <dxf>
      <fill>
        <patternFill>
          <bgColor rgb="FFFFC000"/>
        </patternFill>
      </fill>
    </dxf>
  </rfmt>
  <rfmt sheetId="1" sqref="A5:XFD6">
    <dxf>
      <fill>
        <patternFill>
          <bgColor theme="5" tint="0.39997558519241921"/>
        </patternFill>
      </fill>
    </dxf>
  </rfmt>
  <rcc rId="1277" sId="1" odxf="1" dxf="1" numFmtId="4">
    <nc r="L32">
      <v>750411970.63999999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1">
    <nc r="M32" t="inlineStr">
      <is>
        <t>закупка приостановлена по жалобе</t>
      </is>
    </nc>
  </rcc>
  <rcc rId="1279" sId="1">
    <oc r="F20" t="inlineStr">
      <is>
        <t>2 квартал 2024г</t>
      </is>
    </oc>
    <nc r="F20" t="inlineStr">
      <is>
        <t>2 кв. 2024г</t>
      </is>
    </nc>
  </rcc>
  <rcc rId="1280" sId="1">
    <oc r="F21" t="inlineStr">
      <is>
        <t>1 квартал 2024г</t>
      </is>
    </oc>
    <nc r="F21" t="inlineStr">
      <is>
        <t>1 кв. 2024г</t>
      </is>
    </nc>
  </rcc>
  <rcc rId="1281" sId="1" numFmtId="19">
    <oc r="F22">
      <v>45017</v>
    </oc>
    <nc r="F22" t="inlineStr">
      <is>
        <t>1 кв. 2023 г.</t>
      </is>
    </nc>
  </rcc>
  <rcc rId="1282" sId="1">
    <oc r="F26" t="inlineStr">
      <is>
        <t>01.01.2024 г.</t>
      </is>
    </oc>
    <nc r="F26" t="inlineStr">
      <is>
        <t>4 кв. 2023 г.</t>
      </is>
    </nc>
  </rcc>
  <rcc rId="1283" sId="1">
    <oc r="F27" t="inlineStr">
      <is>
        <t xml:space="preserve"> I квартал 2024 г.</t>
      </is>
    </oc>
    <nc r="F27" t="inlineStr">
      <is>
        <t>1 кв. 2024 г.</t>
      </is>
    </nc>
  </rcc>
  <rcc rId="1284" sId="1">
    <oc r="F29" t="inlineStr">
      <is>
        <t>01.01.2024 г.</t>
      </is>
    </oc>
    <nc r="F29" t="inlineStr">
      <is>
        <t>1 кв. 2024 г.</t>
      </is>
    </nc>
  </rcc>
  <rcc rId="1285" sId="1">
    <oc r="F30" t="inlineStr">
      <is>
        <t>I квартал 2022г.</t>
      </is>
    </oc>
    <nc r="F30" t="inlineStr">
      <is>
        <t>1 кв. 2022г.</t>
      </is>
    </nc>
  </rcc>
  <rfmt sheetId="1" sqref="L28:L30" start="0" length="0">
    <dxf>
      <border>
        <right style="thin">
          <color indexed="64"/>
        </right>
      </border>
    </dxf>
  </rfmt>
  <rfmt sheetId="1" sqref="L28:L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" sId="1">
    <oc r="B26" t="inlineStr">
      <is>
        <t>АДМИНИСТРАЦИЯ МУНИЦИПАЛЬНОГО ОБРАЗОВАНИЯ МУНИЦИПАЛЬНОГО РАЙОНА "БОРОВСКИЙ РАЙОН"</t>
      </is>
    </oc>
    <nc r="B26" t="inlineStr">
      <is>
        <t>АКЦИОНЕРНОЕ ОБЩЕСТВО "КАЛУЖСКИЙ НАУЧНО-ИССЛЕДОВАТЕЛЬСКИЙ РАДИОТЕХНИЧЕСКИЙ ИНСТИТУТ"</t>
      </is>
    </nc>
  </rcc>
  <rcc rId="1287" sId="1">
    <oc r="C26" t="inlineStr">
      <is>
        <t>№ 0137300039725000057 </t>
      </is>
    </oc>
    <nc r="C26" t="inlineStr">
      <is>
        <t>№ 0537100000624000001</t>
      </is>
    </nc>
  </rcc>
  <rcc rId="1288" sId="1">
    <oc r="D26" t="inlineStr">
      <is>
        <r>
          <t>Выполнение работ</t>
        </r>
        <r>
          <rPr>
            <b/>
            <sz val="12"/>
            <color theme="1"/>
            <rFont val="Times New Roman"/>
            <family val="1"/>
            <charset val="204"/>
          </rPr>
          <t xml:space="preserve"> по проектированию, строительству</t>
        </r>
        <r>
          <rPr>
            <sz val="12"/>
            <color theme="1"/>
            <rFont val="Times New Roman"/>
            <family val="1"/>
            <charset val="204"/>
          </rPr>
          <t xml:space="preserve"> и вводу в эксплуатацию объекта капитального строительства «Боровская детская школа искусств» по адресу: Калужская область, Боровский район, г. Боровск.</t>
        </r>
      </is>
    </oc>
    <nc r="D26" t="inlineStr">
      <is>
        <t>Выполнение работ по строительно-монтажным работам по объекту: «Строительство, реконструкция и техническое перевооружение предприятия с целью увеличения мощностей для обеспечения выпуска бортовых комплексов радиоэлектронной борьбы Акционерное общество «Калужский научно-исследовательский радиотехнический институт», г. Жуков, Калужская область»</t>
      </is>
    </nc>
  </rcc>
  <rcc rId="1289" sId="1">
    <oc r="E26" t="inlineStr">
      <is>
        <t>школа искусств</t>
      </is>
    </oc>
    <nc r="E26" t="inlineStr">
      <is>
        <t>Радиотехнический институт</t>
      </is>
    </nc>
  </rcc>
  <rcc rId="1290" sId="1">
    <oc r="F26" t="inlineStr">
      <is>
        <t>4 кв. 2023 г.</t>
      </is>
    </oc>
    <nc r="F26" t="inlineStr">
      <is>
        <t xml:space="preserve"> 2 кв. 2023 г.</t>
      </is>
    </nc>
  </rcc>
  <rcc rId="1291" sId="1" numFmtId="19">
    <oc r="G26">
      <v>45842</v>
    </oc>
    <nc r="G26" t="inlineStr">
      <is>
        <t xml:space="preserve">сентябрь 2024 г. </t>
      </is>
    </nc>
  </rcc>
  <rcc rId="1292" sId="1">
    <oc r="H26" t="inlineStr">
      <is>
        <t>18 месяцев</t>
      </is>
    </oc>
    <nc r="H26" t="inlineStr">
      <is>
        <t>15 месяцев</t>
      </is>
    </nc>
  </rcc>
  <rcc rId="1293" sId="1" numFmtId="4">
    <oc r="L26">
      <v>569009833</v>
    </oc>
    <nc r="L26">
      <v>506767524</v>
    </nc>
  </rcc>
  <rfmt sheetId="1" sqref="K26" start="0" length="2147483647">
    <dxf>
      <font>
        <b val="0"/>
      </font>
    </dxf>
  </rfmt>
  <rcc rId="1294" sId="1">
    <nc r="K26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В НМЦК применен пониж.коэф. к лимитам. Срок строительства до 2027 года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5" sId="1" odxf="1" dxf="1">
    <oc r="A26">
      <f>A25+1</f>
    </oc>
    <nc r="A26">
      <f>A25+1</f>
    </nc>
    <ndxf>
      <fill>
        <patternFill>
          <bgColor theme="6" tint="0.79998168889431442"/>
        </patternFill>
      </fill>
    </ndxf>
  </rcc>
  <rfmt sheetId="1" sqref="B26" start="0" length="0">
    <dxf>
      <fill>
        <patternFill>
          <bgColor theme="6" tint="0.79998168889431442"/>
        </patternFill>
      </fill>
    </dxf>
  </rfmt>
  <rfmt sheetId="1" sqref="C26" start="0" length="0">
    <dxf>
      <fill>
        <patternFill>
          <bgColor theme="6" tint="0.79998168889431442"/>
        </patternFill>
      </fill>
    </dxf>
  </rfmt>
  <rfmt sheetId="1" sqref="D26" start="0" length="0">
    <dxf>
      <fill>
        <patternFill>
          <bgColor theme="6" tint="0.79998168889431442"/>
        </patternFill>
      </fill>
    </dxf>
  </rfmt>
  <rfmt sheetId="1" sqref="E26" start="0" length="0">
    <dxf>
      <fill>
        <patternFill>
          <bgColor theme="6" tint="0.79998168889431442"/>
        </patternFill>
      </fill>
      <alignment wrapText="1" readingOrder="0"/>
    </dxf>
  </rfmt>
  <rfmt sheetId="1" sqref="F26" start="0" length="0">
    <dxf>
      <fill>
        <patternFill>
          <bgColor theme="6" tint="0.79998168889431442"/>
        </patternFill>
      </fill>
    </dxf>
  </rfmt>
  <rfmt sheetId="1" sqref="G26" start="0" length="0">
    <dxf>
      <fill>
        <patternFill>
          <bgColor theme="6" tint="0.79998168889431442"/>
        </patternFill>
      </fill>
    </dxf>
  </rfmt>
  <rfmt sheetId="1" sqref="H26" start="0" length="0">
    <dxf>
      <fill>
        <patternFill>
          <bgColor theme="6" tint="0.79998168889431442"/>
        </patternFill>
      </fill>
    </dxf>
  </rfmt>
  <rfmt sheetId="1" sqref="I26" start="0" length="0">
    <dxf>
      <fill>
        <patternFill>
          <bgColor theme="6" tint="0.79998168889431442"/>
        </patternFill>
      </fill>
    </dxf>
  </rfmt>
  <rfmt sheetId="1" sqref="J26" start="0" length="0">
    <dxf>
      <fill>
        <patternFill>
          <bgColor theme="6" tint="0.79998168889431442"/>
        </patternFill>
      </fill>
    </dxf>
  </rfmt>
  <rfmt sheetId="1" sqref="K26" start="0" length="0">
    <dxf>
      <fill>
        <patternFill>
          <bgColor theme="6" tint="0.79998168889431442"/>
        </patternFill>
      </fill>
      <alignment horizontal="general" readingOrder="0"/>
    </dxf>
  </rfmt>
  <rfmt sheetId="1" sqref="L26" start="0" length="0">
    <dxf>
      <fill>
        <patternFill>
          <bgColor theme="6" tint="0.79998168889431442"/>
        </patternFill>
      </fill>
    </dxf>
  </rfmt>
  <rfmt sheetId="1" sqref="M26" start="0" length="0">
    <dxf>
      <fill>
        <patternFill>
          <bgColor theme="6" tint="0.79998168889431442"/>
        </patternFill>
      </fill>
    </dxf>
  </rfmt>
  <rfmt sheetId="1" sqref="N26" start="0" length="0">
    <dxf>
      <fill>
        <patternFill>
          <bgColor theme="6" tint="0.79998168889431442"/>
        </patternFill>
      </fill>
    </dxf>
  </rfmt>
  <rfmt sheetId="1" sqref="O26" start="0" length="0">
    <dxf>
      <fill>
        <patternFill>
          <bgColor theme="6" tint="0.79998168889431442"/>
        </patternFill>
      </fill>
    </dxf>
  </rfmt>
  <rfmt sheetId="1" sqref="P26" start="0" length="0">
    <dxf>
      <fill>
        <patternFill>
          <bgColor theme="6" tint="0.79998168889431442"/>
        </patternFill>
      </fill>
    </dxf>
  </rfmt>
  <rfmt sheetId="1" sqref="Q26" start="0" length="0">
    <dxf>
      <fill>
        <patternFill>
          <bgColor theme="6" tint="0.79998168889431442"/>
        </patternFill>
      </fill>
    </dxf>
  </rfmt>
  <rfmt sheetId="1" sqref="R26" start="0" length="0">
    <dxf>
      <fill>
        <patternFill>
          <bgColor theme="6" tint="0.79998168889431442"/>
        </patternFill>
      </fill>
    </dxf>
  </rfmt>
  <rfmt sheetId="1" sqref="S26" start="0" length="0">
    <dxf>
      <fill>
        <patternFill>
          <bgColor theme="6" tint="0.79998168889431442"/>
        </patternFill>
      </fill>
    </dxf>
  </rfmt>
  <rfmt sheetId="1" sqref="T26" start="0" length="0">
    <dxf>
      <fill>
        <patternFill>
          <bgColor theme="6" tint="0.79998168889431442"/>
        </patternFill>
      </fill>
    </dxf>
  </rfmt>
  <rfmt sheetId="1" sqref="U26" start="0" length="0">
    <dxf>
      <fill>
        <patternFill>
          <bgColor theme="6" tint="0.79998168889431442"/>
        </patternFill>
      </fill>
    </dxf>
  </rfmt>
  <rfmt sheetId="1" sqref="V26" start="0" length="0">
    <dxf>
      <fill>
        <patternFill>
          <bgColor theme="6" tint="0.79998168889431442"/>
        </patternFill>
      </fill>
    </dxf>
  </rfmt>
  <rfmt sheetId="1" sqref="W26" start="0" length="0">
    <dxf>
      <fill>
        <patternFill>
          <bgColor theme="6" tint="0.79998168889431442"/>
        </patternFill>
      </fill>
    </dxf>
  </rfmt>
  <rfmt sheetId="1" sqref="X26" start="0" length="0">
    <dxf>
      <fill>
        <patternFill>
          <bgColor theme="6" tint="0.79998168889431442"/>
        </patternFill>
      </fill>
    </dxf>
  </rfmt>
  <rfmt sheetId="1" sqref="Y26" start="0" length="0">
    <dxf>
      <fill>
        <patternFill>
          <bgColor theme="6" tint="0.79998168889431442"/>
        </patternFill>
      </fill>
    </dxf>
  </rfmt>
  <rfmt sheetId="1" sqref="Z26" start="0" length="0">
    <dxf>
      <fill>
        <patternFill>
          <bgColor theme="6" tint="0.79998168889431442"/>
        </patternFill>
      </fill>
    </dxf>
  </rfmt>
  <rfmt sheetId="1" sqref="AA26" start="0" length="0">
    <dxf>
      <fill>
        <patternFill>
          <bgColor theme="6" tint="0.79998168889431442"/>
        </patternFill>
      </fill>
    </dxf>
  </rfmt>
  <rfmt sheetId="1" sqref="AB26" start="0" length="0">
    <dxf>
      <fill>
        <patternFill>
          <bgColor theme="6" tint="0.79998168889431442"/>
        </patternFill>
      </fill>
    </dxf>
  </rfmt>
  <rfmt sheetId="1" sqref="AC26" start="0" length="0">
    <dxf>
      <fill>
        <patternFill>
          <bgColor theme="6" tint="0.79998168889431442"/>
        </patternFill>
      </fill>
    </dxf>
  </rfmt>
  <rfmt sheetId="1" sqref="AD26" start="0" length="0">
    <dxf>
      <fill>
        <patternFill>
          <bgColor theme="6" tint="0.79998168889431442"/>
        </patternFill>
      </fill>
    </dxf>
  </rfmt>
  <rfmt sheetId="1" sqref="AE26" start="0" length="0">
    <dxf>
      <fill>
        <patternFill>
          <bgColor theme="6" tint="0.79998168889431442"/>
        </patternFill>
      </fill>
    </dxf>
  </rfmt>
  <rfmt sheetId="1" sqref="AF26" start="0" length="0">
    <dxf>
      <fill>
        <patternFill>
          <bgColor theme="6" tint="0.79998168889431442"/>
        </patternFill>
      </fill>
    </dxf>
  </rfmt>
  <rfmt sheetId="1" sqref="AG26" start="0" length="0">
    <dxf>
      <fill>
        <patternFill>
          <bgColor theme="6" tint="0.79998168889431442"/>
        </patternFill>
      </fill>
    </dxf>
  </rfmt>
  <rfmt sheetId="1" sqref="AH26" start="0" length="0">
    <dxf>
      <fill>
        <patternFill>
          <bgColor theme="6" tint="0.79998168889431442"/>
        </patternFill>
      </fill>
    </dxf>
  </rfmt>
  <rfmt sheetId="1" sqref="AI26" start="0" length="0">
    <dxf>
      <fill>
        <patternFill>
          <bgColor theme="6" tint="0.79998168889431442"/>
        </patternFill>
      </fill>
    </dxf>
  </rfmt>
  <rfmt sheetId="1" sqref="A26:XFD26" start="0" length="0">
    <dxf>
      <fill>
        <patternFill>
          <bgColor theme="6" tint="0.79998168889431442"/>
        </patternFill>
      </fill>
    </dxf>
  </rfmt>
  <rrc rId="1296" sId="1" ref="A29:XFD29" action="deleteRow">
    <undo index="0" exp="ref" v="1" dr="A29" r="A30" sId="1"/>
    <rfmt sheetId="1" xfDxf="1" sqref="A29:XFD29" start="0" length="0">
      <dxf>
        <font>
          <sz val="12"/>
          <name val="Times New Roman"/>
          <scheme val="none"/>
        </font>
        <fill>
          <patternFill patternType="solid">
            <bgColor rgb="FFFFC000"/>
          </patternFill>
        </fill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29">
        <f>A28+1</f>
      </nc>
      <ndxf>
        <alignment horizontal="center" wrapText="1" readingOrder="0"/>
      </ndxf>
    </rcc>
    <rcc rId="0" sId="1" dxf="1">
      <nc r="B29" t="inlineStr">
        <is>
          <t>АДМИНИСТРАЦИЯ МУНИЦИПАЛЬНОГО ОБРАЗОВАНИЯ МУНИЦИПАЛЬНОГО РАЙОНА "БОРОВСКИЙ РАЙОН"</t>
        </is>
      </nc>
      <ndxf>
        <alignment wrapText="1" readingOrder="0"/>
      </ndxf>
    </rcc>
    <rcc rId="0" sId="1">
      <nc r="C29" t="inlineStr">
        <is>
          <t>№ 0137300039725000057 </t>
        </is>
      </nc>
    </rcc>
    <rcc rId="0" sId="1" dxf="1">
      <nc r="D29" t="inlineStr">
        <is>
          <r>
            <t>Выполнение работ по п</t>
          </r>
          <r>
            <rPr>
              <b/>
              <sz val="12"/>
              <color theme="1"/>
              <rFont val="Times New Roman"/>
              <family val="1"/>
              <charset val="204"/>
            </rPr>
            <t xml:space="preserve">роектированию, строительству и вводу в эксплуатацию </t>
          </r>
          <r>
            <rPr>
              <sz val="12"/>
              <color theme="1"/>
              <rFont val="Times New Roman"/>
              <family val="1"/>
              <charset val="204"/>
            </rPr>
            <t>объекта капитального строительства «Боровская детская школа искусств» по адресу: Калужская область, Боровский район, г. Боровск.</t>
          </r>
        </is>
      </nc>
      <ndxf>
        <alignment wrapText="1" readingOrder="0"/>
      </ndxf>
    </rcc>
    <rcc rId="0" sId="1">
      <nc r="E29" t="inlineStr">
        <is>
          <t>школа искусств</t>
        </is>
      </nc>
    </rcc>
    <rcc rId="0" sId="1">
      <nc r="F29" t="inlineStr">
        <is>
          <t>1 кв. 2024 г.</t>
        </is>
      </nc>
    </rcc>
    <rcc rId="0" sId="1" dxf="1" numFmtId="19">
      <nc r="G29">
        <v>45842</v>
      </nc>
      <ndxf>
        <numFmt numFmtId="19" formatCode="dd/mm/yyyy"/>
      </ndxf>
    </rcc>
    <rcc rId="0" sId="1" dxf="1">
      <nc r="H29" t="inlineStr">
        <is>
          <t>15 месяцев</t>
        </is>
      </nc>
      <ndxf>
        <alignment horizontal="right" readingOrder="0"/>
      </ndxf>
    </rcc>
    <rcc rId="0" sId="1">
      <nc r="I29" t="inlineStr">
        <is>
          <t>НОСТРОЙ</t>
        </is>
      </nc>
    </rcc>
    <rcc rId="0" sId="1" dxf="1">
      <nc r="J29" t="inlineStr">
        <is>
          <t>Калужская область</t>
        </is>
      </nc>
      <ndxf>
        <alignment wrapText="1" readingOrder="0"/>
        <border outline="0">
          <bottom/>
        </border>
      </ndxf>
    </rcc>
    <rcc rId="0" sId="1" dxf="1">
      <nc r="K29" t="inlineStr">
        <is>
          <t>при этом дата формирования НМЦК декабрь 24г.</t>
        </is>
      </nc>
      <ndxf>
        <alignment wrapText="1" readingOrder="0"/>
      </ndxf>
    </rcc>
    <rfmt sheetId="1" sqref="M29" start="0" length="0">
      <dxf>
        <alignment wrapText="1" readingOrder="0"/>
        <border outline="0">
          <left/>
          <right/>
          <top/>
          <bottom/>
        </border>
      </dxf>
    </rfmt>
    <rfmt sheetId="1" sqref="N29" start="0" length="0">
      <dxf>
        <border outline="0">
          <left/>
          <right/>
          <top/>
          <bottom/>
        </border>
      </dxf>
    </rfmt>
    <rfmt sheetId="1" sqref="O29" start="0" length="0">
      <dxf>
        <border outline="0">
          <left/>
          <right/>
          <top/>
          <bottom/>
        </border>
      </dxf>
    </rfmt>
    <rfmt sheetId="1" sqref="P29" start="0" length="0">
      <dxf>
        <border outline="0">
          <left/>
          <right/>
          <top/>
          <bottom/>
        </border>
      </dxf>
    </rfmt>
    <rfmt sheetId="1" sqref="Q29" start="0" length="0">
      <dxf>
        <border outline="0">
          <left/>
          <right/>
          <top/>
          <bottom/>
        </border>
      </dxf>
    </rfmt>
    <rfmt sheetId="1" sqref="R29" start="0" length="0">
      <dxf>
        <border outline="0">
          <left/>
          <right/>
          <top/>
          <bottom/>
        </border>
      </dxf>
    </rfmt>
    <rfmt sheetId="1" sqref="S29" start="0" length="0">
      <dxf>
        <border outline="0">
          <left/>
          <right/>
          <top/>
          <bottom/>
        </border>
      </dxf>
    </rfmt>
    <rfmt sheetId="1" sqref="T29" start="0" length="0">
      <dxf>
        <border outline="0">
          <left/>
          <right/>
          <top/>
          <bottom/>
        </border>
      </dxf>
    </rfmt>
    <rfmt sheetId="1" sqref="U29" start="0" length="0">
      <dxf>
        <border outline="0">
          <left/>
          <right/>
          <top/>
          <bottom/>
        </border>
      </dxf>
    </rfmt>
    <rfmt sheetId="1" sqref="V29" start="0" length="0">
      <dxf>
        <border outline="0">
          <left/>
          <right/>
          <top/>
          <bottom/>
        </border>
      </dxf>
    </rfmt>
    <rfmt sheetId="1" sqref="W29" start="0" length="0">
      <dxf>
        <border outline="0">
          <left/>
          <right/>
          <top/>
          <bottom/>
        </border>
      </dxf>
    </rfmt>
    <rfmt sheetId="1" sqref="X29" start="0" length="0">
      <dxf>
        <border outline="0">
          <left/>
          <right/>
          <top/>
          <bottom/>
        </border>
      </dxf>
    </rfmt>
    <rfmt sheetId="1" sqref="Y29" start="0" length="0">
      <dxf>
        <border outline="0">
          <left/>
          <right/>
          <top/>
          <bottom/>
        </border>
      </dxf>
    </rfmt>
    <rfmt sheetId="1" sqref="Z29" start="0" length="0">
      <dxf>
        <border outline="0">
          <left/>
          <right/>
          <top/>
          <bottom/>
        </border>
      </dxf>
    </rfmt>
    <rfmt sheetId="1" sqref="AA29" start="0" length="0">
      <dxf>
        <border outline="0">
          <left/>
          <right/>
          <top/>
          <bottom/>
        </border>
      </dxf>
    </rfmt>
    <rfmt sheetId="1" sqref="AB29" start="0" length="0">
      <dxf>
        <border outline="0">
          <left/>
          <right/>
          <top/>
          <bottom/>
        </border>
      </dxf>
    </rfmt>
    <rfmt sheetId="1" sqref="AC29" start="0" length="0">
      <dxf>
        <border outline="0">
          <left/>
          <right/>
          <top/>
          <bottom/>
        </border>
      </dxf>
    </rfmt>
    <rfmt sheetId="1" sqref="AD29" start="0" length="0">
      <dxf>
        <border outline="0">
          <left/>
          <right/>
          <top/>
          <bottom/>
        </border>
      </dxf>
    </rfmt>
    <rfmt sheetId="1" sqref="AE29" start="0" length="0">
      <dxf>
        <border outline="0">
          <left/>
          <right/>
          <top/>
          <bottom/>
        </border>
      </dxf>
    </rfmt>
    <rfmt sheetId="1" sqref="AF29" start="0" length="0">
      <dxf>
        <border outline="0">
          <left/>
          <right/>
          <top/>
          <bottom/>
        </border>
      </dxf>
    </rfmt>
    <rfmt sheetId="1" sqref="AG29" start="0" length="0">
      <dxf>
        <border outline="0">
          <left/>
          <right/>
          <top/>
          <bottom/>
        </border>
      </dxf>
    </rfmt>
    <rfmt sheetId="1" sqref="AH29" start="0" length="0">
      <dxf>
        <border outline="0">
          <left/>
          <right/>
          <top/>
          <bottom/>
        </border>
      </dxf>
    </rfmt>
    <rfmt sheetId="1" sqref="AI29" start="0" length="0">
      <dxf>
        <border outline="0">
          <left/>
          <right/>
          <top/>
          <bottom/>
        </border>
      </dxf>
    </rfmt>
  </rrc>
  <rcc rId="1297" sId="1">
    <oc r="A29">
      <f>#REF!+1</f>
    </oc>
    <nc r="A29">
      <f>A28+1</f>
    </nc>
  </rcc>
  <rcv guid="{A40DBAAE-6380-4EF9-9028-ECA2AD9A63CC}" action="delete"/>
  <rdn rId="0" localSheetId="1" customView="1" name="Z_A40DBAAE_6380_4EF9_9028_ECA2AD9A63CC_.wvu.Rows" hidden="1" oldHidden="1">
    <formula>Лист1!$9:$9</formula>
    <oldFormula>Лист1!$9:$9</oldFormula>
  </rdn>
  <rcv guid="{A40DBAAE-6380-4EF9-9028-ECA2AD9A63CC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" sId="1" odxf="1" dxf="1">
    <oc r="A27">
      <f>A26+1</f>
    </oc>
    <nc r="A27">
      <f>A26+1</f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cc rId="1300" sId="1" odxf="1" dxf="1">
    <oc r="B27" t="inlineStr">
      <is>
        <t>ОБЛАСТНОЕ ГОСУДАРСТВЕННОЕ БЮДЖЕТНОЕ УЧРЕЖДЕНИЕ "УПРАВЛЕНИЕ КАПИТАЛЬНОГО СТРОИТЕЛЬСТВА БЕЛГОРОДСКОЙ ОБЛАСТИ"</t>
      </is>
    </oc>
    <nc r="B27" t="inlineStr">
      <is>
        <t>ОГКУ «Управление дорожного хозяйства и транспорта Белгородской области»</t>
      </is>
    </nc>
    <ndxf>
      <fill>
        <patternFill>
          <bgColor theme="6" tint="0.79998168889431442"/>
        </patternFill>
      </fill>
    </ndxf>
  </rcc>
  <rcc rId="1301" sId="1" odxf="1" dxf="1">
    <oc r="C27" t="inlineStr">
      <is>
        <t>№ 0326200000325000007 </t>
      </is>
    </oc>
    <nc r="C27" t="inlineStr">
      <is>
        <t>№ 0826500000925002660</t>
      </is>
    </nc>
    <ndxf>
      <fill>
        <patternFill>
          <bgColor theme="6" tint="0.79998168889431442"/>
        </patternFill>
      </fill>
    </ndxf>
  </rcc>
  <rcc rId="1302" sId="1" odxf="1" dxf="1">
    <oc r="D27" t="inlineStr">
      <is>
        <r>
          <t>Подготовка</t>
        </r>
        <r>
          <rPr>
            <b/>
            <sz val="12"/>
            <color theme="1"/>
            <rFont val="Times New Roman"/>
            <family val="1"/>
            <charset val="204"/>
          </rPr>
          <t xml:space="preserve"> проектной документации и выполнение инженерных изысканий, </t>
        </r>
        <r>
          <rPr>
            <sz val="12"/>
            <color theme="1"/>
            <rFont val="Times New Roman"/>
            <family val="1"/>
            <charset val="204"/>
          </rPr>
          <t>выполнение работ по строительству объекта капитального строительства, поставку предусмотренного проектной документацией объекта капитального строительства оборудования, необходимого для обеспечения эксплуатации такого объекта капитального строительства по объекту: "Строительство Центра единоборств в г. Белгороде"</t>
        </r>
      </is>
    </oc>
    <nc r="D27" t="inlineStr">
      <is>
        <t>Выполнение работ по объекту: "Реконструкция мостового перехода через реку Черная Калитва на км 0+140 автомобильной дороги "Белгород-Новый Оскол-Советское"-Шапорево в Алексеевском городском округе Белгородской области"</t>
      </is>
    </nc>
    <ndxf>
      <fill>
        <patternFill>
          <bgColor theme="6" tint="0.79998168889431442"/>
        </patternFill>
      </fill>
    </ndxf>
  </rcc>
  <rcc rId="1303" sId="1" odxf="1" dxf="1">
    <oc r="E27" t="inlineStr">
      <is>
        <t>ФОК</t>
      </is>
    </oc>
    <nc r="E27" t="inlineStr">
      <is>
        <t>автомобильная дорога</t>
      </is>
    </nc>
    <ndxf>
      <fill>
        <patternFill>
          <bgColor theme="6" tint="0.79998168889431442"/>
        </patternFill>
      </fill>
    </ndxf>
  </rcc>
  <rcc rId="1304" sId="1" odxf="1" dxf="1">
    <oc r="F27" t="inlineStr">
      <is>
        <t>1 кв. 2024 г.</t>
      </is>
    </oc>
    <nc r="F27" t="inlineStr">
      <is>
        <t>II квартал 2022 (Июнь 2022)</t>
      </is>
    </nc>
    <ndxf>
      <fill>
        <patternFill>
          <bgColor theme="6" tint="0.79998168889431442"/>
        </patternFill>
      </fill>
    </ndxf>
  </rcc>
  <rcc rId="1305" sId="1" odxf="1" dxf="1" numFmtId="19">
    <oc r="G27">
      <v>45682</v>
    </oc>
    <nc r="G27">
      <v>45778</v>
    </nc>
    <ndxf>
      <fill>
        <patternFill>
          <bgColor theme="6" tint="0.79998168889431442"/>
        </patternFill>
      </fill>
    </ndxf>
  </rcc>
  <rcc rId="1306" sId="1" odxf="1" dxf="1">
    <oc r="H27" t="inlineStr">
      <is>
        <t>9 месяцев</t>
      </is>
    </oc>
    <nc r="H27" t="inlineStr">
      <is>
        <t>35 месяцев</t>
      </is>
    </nc>
    <ndxf>
      <fill>
        <patternFill>
          <bgColor theme="6" tint="0.79998168889431442"/>
        </patternFill>
      </fill>
    </ndxf>
  </rcc>
  <rfmt sheetId="1" sqref="I27" start="0" length="0">
    <dxf>
      <fill>
        <patternFill>
          <bgColor theme="6" tint="0.79998168889431442"/>
        </patternFill>
      </fill>
    </dxf>
  </rfmt>
  <rfmt sheetId="1" sqref="J27" start="0" length="0">
    <dxf>
      <fill>
        <patternFill>
          <bgColor theme="6" tint="0.79998168889431442"/>
        </patternFill>
      </fill>
      <border outline="0">
        <bottom/>
      </border>
    </dxf>
  </rfmt>
  <rcc rId="1307" sId="1" odxf="1" dxf="1">
    <oc r="K27" t="inlineStr">
      <is>
        <t>крайняя закупка 01.2025, не подано ни одной заявки (определение поставщика признается несостоявшимся)</t>
      </is>
    </oc>
    <nc r="K27" t="inlineStr">
      <is>
        <t>Не нашла ЛСР, но скорее всего расчет в ФСНБ 2020, соответственно должна переводиться в тек.уровень цен индексам Минстроя России, а не фактической инфляции. Закупка размещена июнь 2025, срок строительства 2027 год</t>
      </is>
    </nc>
    <ndxf>
      <fill>
        <patternFill>
          <bgColor theme="6" tint="0.79998168889431442"/>
        </patternFill>
      </fill>
    </ndxf>
  </rcc>
  <rfmt sheetId="1" sqref="L27" start="0" length="0">
    <dxf>
      <fill>
        <patternFill>
          <bgColor theme="6" tint="0.79998168889431442"/>
        </patternFill>
      </fill>
    </dxf>
  </rfmt>
  <rfmt sheetId="1" sqref="M27" start="0" length="0">
    <dxf>
      <fill>
        <patternFill>
          <bgColor theme="6" tint="0.79998168889431442"/>
        </patternFill>
      </fill>
    </dxf>
  </rfmt>
  <rfmt sheetId="1" sqref="N27" start="0" length="0">
    <dxf>
      <fill>
        <patternFill>
          <bgColor theme="6" tint="0.79998168889431442"/>
        </patternFill>
      </fill>
    </dxf>
  </rfmt>
  <rfmt sheetId="1" sqref="O27" start="0" length="0">
    <dxf>
      <fill>
        <patternFill>
          <bgColor theme="6" tint="0.79998168889431442"/>
        </patternFill>
      </fill>
    </dxf>
  </rfmt>
  <rfmt sheetId="1" sqref="P27" start="0" length="0">
    <dxf>
      <fill>
        <patternFill>
          <bgColor theme="6" tint="0.79998168889431442"/>
        </patternFill>
      </fill>
    </dxf>
  </rfmt>
  <rfmt sheetId="1" sqref="Q27" start="0" length="0">
    <dxf>
      <fill>
        <patternFill>
          <bgColor theme="6" tint="0.79998168889431442"/>
        </patternFill>
      </fill>
    </dxf>
  </rfmt>
  <rfmt sheetId="1" sqref="R27" start="0" length="0">
    <dxf>
      <fill>
        <patternFill>
          <bgColor theme="6" tint="0.79998168889431442"/>
        </patternFill>
      </fill>
    </dxf>
  </rfmt>
  <rfmt sheetId="1" sqref="S27" start="0" length="0">
    <dxf>
      <fill>
        <patternFill>
          <bgColor theme="6" tint="0.79998168889431442"/>
        </patternFill>
      </fill>
    </dxf>
  </rfmt>
  <rfmt sheetId="1" sqref="T27" start="0" length="0">
    <dxf>
      <fill>
        <patternFill>
          <bgColor theme="6" tint="0.79998168889431442"/>
        </patternFill>
      </fill>
    </dxf>
  </rfmt>
  <rfmt sheetId="1" sqref="U27" start="0" length="0">
    <dxf>
      <fill>
        <patternFill>
          <bgColor theme="6" tint="0.79998168889431442"/>
        </patternFill>
      </fill>
    </dxf>
  </rfmt>
  <rfmt sheetId="1" sqref="V27" start="0" length="0">
    <dxf>
      <fill>
        <patternFill>
          <bgColor theme="6" tint="0.79998168889431442"/>
        </patternFill>
      </fill>
    </dxf>
  </rfmt>
  <rfmt sheetId="1" sqref="W27" start="0" length="0">
    <dxf>
      <fill>
        <patternFill>
          <bgColor theme="6" tint="0.79998168889431442"/>
        </patternFill>
      </fill>
    </dxf>
  </rfmt>
  <rfmt sheetId="1" sqref="X27" start="0" length="0">
    <dxf>
      <fill>
        <patternFill>
          <bgColor theme="6" tint="0.79998168889431442"/>
        </patternFill>
      </fill>
    </dxf>
  </rfmt>
  <rfmt sheetId="1" sqref="Y27" start="0" length="0">
    <dxf>
      <fill>
        <patternFill>
          <bgColor theme="6" tint="0.79998168889431442"/>
        </patternFill>
      </fill>
    </dxf>
  </rfmt>
  <rfmt sheetId="1" sqref="Z27" start="0" length="0">
    <dxf>
      <fill>
        <patternFill>
          <bgColor theme="6" tint="0.79998168889431442"/>
        </patternFill>
      </fill>
    </dxf>
  </rfmt>
  <rfmt sheetId="1" sqref="AA27" start="0" length="0">
    <dxf>
      <fill>
        <patternFill>
          <bgColor theme="6" tint="0.79998168889431442"/>
        </patternFill>
      </fill>
    </dxf>
  </rfmt>
  <rfmt sheetId="1" sqref="AB27" start="0" length="0">
    <dxf>
      <fill>
        <patternFill>
          <bgColor theme="6" tint="0.79998168889431442"/>
        </patternFill>
      </fill>
    </dxf>
  </rfmt>
  <rfmt sheetId="1" sqref="AC27" start="0" length="0">
    <dxf>
      <fill>
        <patternFill>
          <bgColor theme="6" tint="0.79998168889431442"/>
        </patternFill>
      </fill>
    </dxf>
  </rfmt>
  <rfmt sheetId="1" sqref="AD27" start="0" length="0">
    <dxf>
      <fill>
        <patternFill>
          <bgColor theme="6" tint="0.79998168889431442"/>
        </patternFill>
      </fill>
    </dxf>
  </rfmt>
  <rfmt sheetId="1" sqref="AE27" start="0" length="0">
    <dxf>
      <fill>
        <patternFill>
          <bgColor theme="6" tint="0.79998168889431442"/>
        </patternFill>
      </fill>
    </dxf>
  </rfmt>
  <rfmt sheetId="1" sqref="AF27" start="0" length="0">
    <dxf>
      <fill>
        <patternFill>
          <bgColor theme="6" tint="0.79998168889431442"/>
        </patternFill>
      </fill>
    </dxf>
  </rfmt>
  <rfmt sheetId="1" sqref="AG27" start="0" length="0">
    <dxf>
      <fill>
        <patternFill>
          <bgColor theme="6" tint="0.79998168889431442"/>
        </patternFill>
      </fill>
    </dxf>
  </rfmt>
  <rfmt sheetId="1" sqref="AH27" start="0" length="0">
    <dxf>
      <fill>
        <patternFill>
          <bgColor theme="6" tint="0.79998168889431442"/>
        </patternFill>
      </fill>
    </dxf>
  </rfmt>
  <rfmt sheetId="1" sqref="AI27" start="0" length="0">
    <dxf>
      <fill>
        <patternFill>
          <bgColor theme="6" tint="0.79998168889431442"/>
        </patternFill>
      </fill>
    </dxf>
  </rfmt>
  <rfmt sheetId="1" sqref="A27:XFD27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" sId="1" numFmtId="4">
    <nc r="L27">
      <v>396804893.72000003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9" sId="1" odxf="1" dxf="1">
    <nc r="B28" t="inlineStr">
      <is>
        <t>ОГБУ «Управление капитального строительства Костромской области»</t>
      </is>
    </nc>
    <ndxf>
      <fill>
        <patternFill>
          <bgColor theme="6" tint="0.79998168889431442"/>
        </patternFill>
      </fill>
      <alignment wrapText="1" readingOrder="0"/>
      <border outline="0">
        <bottom style="thin">
          <color indexed="64"/>
        </bottom>
      </border>
    </ndxf>
  </rcc>
  <rcc rId="1310" sId="1" odxf="1" dxf="1">
    <nc r="C28" t="inlineStr">
      <is>
        <t>№ 0341200007625000007</t>
      </is>
    </nc>
    <ndxf>
      <fill>
        <patternFill>
          <bgColor theme="6" tint="0.79998168889431442"/>
        </patternFill>
      </fill>
      <border outline="0">
        <bottom style="thin">
          <color indexed="64"/>
        </bottom>
      </border>
    </ndxf>
  </rcc>
  <rfmt sheetId="1" sqref="D2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</border>
    </dxf>
  </rfmt>
  <rfmt sheetId="1" xfDxf="1" sqref="D28" start="0" length="0">
    <dxf>
      <font>
        <sz val="10"/>
        <color rgb="FF334059"/>
        <name val="Roboto"/>
        <scheme val="none"/>
      </font>
    </dxf>
  </rfmt>
  <rcc rId="1311" sId="1" odxf="1" dxf="1">
    <nc r="D28" t="inlineStr">
      <is>
        <t>Выполнение работ по строительству объекта капитального строительства: «Физкультурно-оздоровительный комплекс с искусственным льдом для тренировочных и оздоровительных занятий населения, расположенный по адресу: Костромская область, г. Шарья, Базовый проезд, д.3»</t>
      </is>
    </nc>
    <ndxf>
      <font>
        <sz val="12"/>
        <color rgb="FF334059"/>
        <name val="Times New Roman"/>
        <scheme val="none"/>
      </font>
      <fill>
        <patternFill patternType="solid">
          <bgColor theme="6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" sId="1" odxf="1" dxf="1">
    <nc r="E28" t="inlineStr">
      <is>
        <t>ФОЦ</t>
      </is>
    </nc>
    <ndxf>
      <fill>
        <patternFill>
          <bgColor theme="6" tint="0.79998168889431442"/>
        </patternFill>
      </fill>
      <border outline="0">
        <bottom style="thin">
          <color indexed="64"/>
        </bottom>
      </border>
    </ndxf>
  </rcc>
  <rfmt sheetId="1" sqref="G28" start="0" length="0">
    <dxf>
      <numFmt numFmtId="22" formatCode="mmm/yy"/>
    </dxf>
  </rfmt>
  <rcc rId="1313" sId="1" odxf="1" dxf="1">
    <nc r="F28" t="inlineStr">
      <is>
        <t>2 квартал 2021 г.</t>
      </is>
    </nc>
    <ndxf>
      <fill>
        <patternFill>
          <bgColor theme="6" tint="0.79998168889431442"/>
        </patternFill>
      </fill>
      <border outline="0">
        <bottom style="thin">
          <color indexed="64"/>
        </bottom>
      </border>
    </ndxf>
  </rcc>
  <rcc rId="1314" sId="1" odxf="1" dxf="1" numFmtId="19">
    <nc r="G28">
      <v>45839</v>
    </nc>
    <ndxf>
      <numFmt numFmtId="19" formatCode="dd/mm/yyyy"/>
      <fill>
        <patternFill>
          <bgColor theme="6" tint="0.79998168889431442"/>
        </patternFill>
      </fill>
      <border outline="0">
        <bottom style="thin">
          <color indexed="64"/>
        </bottom>
      </border>
    </ndxf>
  </rcc>
  <rcc rId="1315" sId="1" odxf="1" dxf="1">
    <nc r="H28" t="inlineStr">
      <is>
        <t>более 4 лет</t>
      </is>
    </nc>
    <ndxf>
      <fill>
        <patternFill>
          <bgColor theme="6" tint="0.79998168889431442"/>
        </patternFill>
      </fill>
      <border outline="0">
        <bottom style="thin">
          <color indexed="64"/>
        </bottom>
      </border>
    </ndxf>
  </rcc>
  <rfmt sheetId="1" sqref="I28" start="0" length="0">
    <dxf>
      <fill>
        <patternFill>
          <bgColor theme="6" tint="0.79998168889431442"/>
        </patternFill>
      </fill>
    </dxf>
  </rfmt>
  <rfmt sheetId="1" sqref="J28" start="0" length="0">
    <dxf>
      <fill>
        <patternFill>
          <bgColor theme="6" tint="0.79998168889431442"/>
        </patternFill>
      </fill>
    </dxf>
  </rfmt>
  <rcc rId="1316" sId="1" odxf="1" dxf="1">
    <oc r="K28" t="inlineStr">
      <is>
        <t xml:space="preserve">крайняя закупка от 2024 года, по результатам 2 закупок не нашла обоснование НМЦК </t>
      </is>
    </oc>
    <nc r="K28" t="inlineStr">
      <is>
        <t>Не нашла ЛСР, но скорее всего расчет в ФСНБ 2020, соответственно должна переводиться в тек.уровень цен индексам Минстроя России, а не фактической инфляции. Закупка размещена июль 2025, срок строительства декабрь 2025 год, контракт не заключен</t>
      </is>
    </nc>
    <ndxf>
      <fill>
        <patternFill>
          <bgColor theme="6" tint="0.79998168889431442"/>
        </patternFill>
      </fill>
      <border outline="0">
        <bottom style="thin">
          <color indexed="64"/>
        </bottom>
      </border>
    </ndxf>
  </rcc>
  <rfmt sheetId="1" sqref="L28" start="0" length="0">
    <dxf>
      <numFmt numFmtId="4" formatCode="#,##0.00"/>
      <fill>
        <patternFill patternType="solid">
          <bgColor theme="6" tint="0.79998168889431442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" sId="1" numFmtId="4">
    <nc r="L28">
      <v>242848944.09999999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:XFD18">
    <dxf>
      <fill>
        <patternFill>
          <bgColor rgb="FFFFC000"/>
        </patternFill>
      </fill>
    </dxf>
  </rfmt>
  <rfmt sheetId="1" sqref="A15:XFD15">
    <dxf>
      <fill>
        <patternFill>
          <bgColor rgb="FFFFC000"/>
        </patternFill>
      </fill>
    </dxf>
  </rfmt>
  <rfmt sheetId="1" sqref="L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318" sId="1" ref="A10:XFD10" action="insertRow"/>
  <rcc rId="1319" sId="1">
    <nc r="A10">
      <f>A9+1</f>
    </nc>
  </rcc>
  <rcc rId="1320" sId="1" odxf="1" s="1" dxf="1">
    <nc r="C10" t="inlineStr">
      <is>
        <t xml:space="preserve">№ 0119200000125001567 </t>
      </is>
    </nc>
    <ndxf>
      <font>
        <u val="none"/>
        <sz val="12"/>
        <color theme="1"/>
        <name val="Times New Roman"/>
        <scheme val="none"/>
      </font>
      <alignment wrapText="0" readingOrder="0"/>
    </ndxf>
  </rcc>
  <rcc rId="1321" sId="1" numFmtId="4">
    <nc r="L10">
      <v>187149942.41999999</v>
    </nc>
  </rcc>
  <rfmt sheetId="1" sqref="L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22" sId="1">
    <nc r="M10" t="inlineStr">
      <is>
        <t>Контракт заключен с понижением 15,5%</t>
      </is>
    </nc>
  </rcc>
  <rcc rId="1323" sId="1">
    <nc r="D10" t="inlineStr">
      <is>
        <t>Выполнение работ по реконструкции объекта капитального строительства: реконструкция нежилого здания, расположенного по адресу: Красноярский край, г. Ачинск, мкр. 5, стр. 46, для размещения детского сада (детский сад № 32)</t>
      </is>
    </nc>
  </rcc>
  <rcc rId="1324" sId="1">
    <nc r="B10" t="inlineStr">
      <is>
        <t>КРАЕВОЕ ГОСУДАРСТВЕННОЕ КАЗЕННОЕ УЧРЕЖДЕНИЕ "УПРАВЛЕНИЕ КАПИТАЛЬНОГО СТРОИТЕЛЬСТВА"</t>
      </is>
    </nc>
  </rcc>
  <rcc rId="1325" sId="1" odxf="1" dxf="1">
    <nc r="E10" t="inlineStr">
      <is>
        <t>Реконструкция здания под детский сад</t>
      </is>
    </nc>
    <ndxf>
      <font>
        <sz val="12"/>
        <color rgb="FFFF0000"/>
        <name val="Times New Roman"/>
        <scheme val="none"/>
      </font>
    </ndxf>
  </rcc>
  <rcc rId="1326" sId="1" odxf="1" dxf="1">
    <nc r="K10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27" sId="1" numFmtId="19">
    <nc r="G10">
      <v>45701</v>
    </nc>
  </rcc>
  <rcc rId="1328" sId="1">
    <nc r="I10" t="inlineStr">
      <is>
        <t>НОСТРОЙ</t>
      </is>
    </nc>
  </rcc>
  <rcc rId="1329" sId="1">
    <nc r="J10" t="inlineStr">
      <is>
        <t>Красноярский край</t>
      </is>
    </nc>
  </rcc>
  <rfmt sheetId="1" sqref="A8:XFD9">
    <dxf>
      <fill>
        <patternFill patternType="none">
          <bgColor auto="1"/>
        </patternFill>
      </fill>
    </dxf>
  </rfmt>
  <rfmt sheetId="1" sqref="A10:XFD10">
    <dxf>
      <fill>
        <patternFill patternType="none">
          <bgColor auto="1"/>
        </patternFill>
      </fill>
    </dxf>
  </rfmt>
  <rfmt sheetId="1" sqref="A10:XFD10">
    <dxf>
      <fill>
        <patternFill patternType="solid">
          <bgColor theme="6" tint="0.79998168889431442"/>
        </patternFill>
      </fill>
    </dxf>
  </rfmt>
  <rcc rId="1330" sId="1">
    <nc r="F10" t="inlineStr">
      <is>
        <t>3 кв. 2022 г.</t>
      </is>
    </nc>
  </rcc>
  <rcc rId="1331" sId="1">
    <nc r="H10" t="inlineStr">
      <is>
        <t xml:space="preserve">27 месяцев </t>
      </is>
    </nc>
  </rcc>
  <rfmt sheetId="1" sqref="A4:XFD4">
    <dxf>
      <fill>
        <patternFill patternType="none">
          <bgColor auto="1"/>
        </patternFill>
      </fill>
    </dxf>
  </rfmt>
  <rfmt sheetId="1" sqref="A7:XFD7">
    <dxf>
      <fill>
        <patternFill patternType="none">
          <bgColor auto="1"/>
        </patternFill>
      </fill>
    </dxf>
  </rfmt>
  <rfmt sheetId="1" sqref="L12" start="0" length="0">
    <dxf>
      <numFmt numFmtId="4" formatCode="#,##0.00"/>
      <fill>
        <patternFill>
          <bgColor theme="6" tint="0.79998168889431442"/>
        </patternFill>
      </fill>
    </dxf>
  </rfmt>
  <rfmt sheetId="1" sqref="C12" start="0" length="0">
    <dxf>
      <fill>
        <patternFill>
          <bgColor theme="6" tint="0.79998168889431442"/>
        </patternFill>
      </fill>
      <alignment wrapText="0" readingOrder="0"/>
    </dxf>
  </rfmt>
  <rfmt sheetId="1" sqref="D12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332" sId="1" odxf="1" dxf="1">
    <oc r="A12">
      <f>A11+1</f>
    </oc>
    <nc r="A12">
      <f>A11+1</f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cc rId="1333" sId="1" odxf="1" dxf="1">
    <nc r="B12" t="inlineStr">
      <is>
        <t>ГОСУДАРСТВЕННОЕ КАЗЕННОЕ УЧРЕЖДЕНИЕ РЕСПУБЛИКИ ТЫВА "ГОССТРОЙЗАКАЗ"</t>
      </is>
    </nc>
    <ndxf>
      <fill>
        <patternFill>
          <bgColor theme="6" tint="0.79998168889431442"/>
        </patternFill>
      </fill>
      <border outline="0">
        <right style="thin">
          <color indexed="64"/>
        </right>
        <top style="thin">
          <color indexed="64"/>
        </top>
      </border>
    </ndxf>
  </rcc>
  <rcc rId="1334" sId="1" odxf="1" dxf="1">
    <nc r="C12" t="inlineStr">
      <is>
        <t xml:space="preserve">№ 0112200000825002377 </t>
      </is>
    </nc>
    <ndxf>
      <alignment horizontal="center" wrapText="1" readingOrder="0"/>
    </ndxf>
  </rcc>
  <rcc rId="1335" sId="1">
    <nc r="D12" t="inlineStr">
      <is>
        <t>Строительство общеобразовательной школы на 825 мест в г. Туран Пий-Хемского района Республики Тыва</t>
      </is>
    </nc>
  </rcc>
  <rfmt sheetId="1" sqref="E12" start="0" length="0">
    <dxf>
      <fill>
        <patternFill>
          <bgColor theme="6" tint="0.79998168889431442"/>
        </patternFill>
      </fill>
      <alignment horizontal="center" readingOrder="0"/>
    </dxf>
  </rfmt>
  <rfmt sheetId="1" sqref="F12" start="0" length="0">
    <dxf>
      <fill>
        <patternFill>
          <bgColor theme="6" tint="0.79998168889431442"/>
        </patternFill>
      </fill>
      <border outline="0">
        <top style="thin">
          <color indexed="64"/>
        </top>
      </border>
    </dxf>
  </rfmt>
  <rfmt sheetId="1" sqref="G12" start="0" length="0">
    <dxf>
      <fill>
        <patternFill>
          <bgColor theme="6" tint="0.79998168889431442"/>
        </patternFill>
      </fill>
      <alignment horizontal="center" readingOrder="0"/>
      <border outline="0">
        <top style="thin">
          <color indexed="64"/>
        </top>
      </border>
    </dxf>
  </rfmt>
  <rfmt sheetId="1" sqref="H12" start="0" length="0">
    <dxf>
      <fill>
        <patternFill>
          <bgColor theme="6" tint="0.79998168889431442"/>
        </patternFill>
      </fill>
      <alignment horizontal="general" readingOrder="0"/>
      <border outline="0">
        <top style="thin">
          <color indexed="64"/>
        </top>
      </border>
    </dxf>
  </rfmt>
  <rfmt sheetId="1" sqref="I12" start="0" length="0">
    <dxf>
      <fill>
        <patternFill>
          <bgColor theme="6" tint="0.79998168889431442"/>
        </patternFill>
      </fill>
      <alignment horizontal="center" readingOrder="0"/>
    </dxf>
  </rfmt>
  <rfmt sheetId="1" sqref="J12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K12" start="0" length="0">
    <dxf>
      <fill>
        <patternFill>
          <bgColor theme="6" tint="0.79998168889431442"/>
        </patternFill>
      </fill>
      <alignment horizontal="center" wrapText="1" readingOrder="0"/>
    </dxf>
  </rfmt>
  <rfmt sheetId="1" sqref="L12" start="0" length="0">
    <dxf>
      <numFmt numFmtId="0" formatCode="General"/>
      <alignment wrapText="1" readingOrder="0"/>
    </dxf>
  </rfmt>
  <rfmt sheetId="1" sqref="M12" start="0" length="0">
    <dxf>
      <fill>
        <patternFill>
          <bgColor theme="6" tint="0.79998168889431442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F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G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H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I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J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K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L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M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N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O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P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Q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R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S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T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U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V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W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X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Y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Z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A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B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C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D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E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F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G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H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I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J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K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L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M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N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O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P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Q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R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S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T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U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V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W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X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Y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EZ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FA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FB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FC12" start="0" length="0">
    <dxf>
      <fill>
        <patternFill>
          <bgColor theme="6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FD12" start="0" length="0">
    <dxf>
      <fill>
        <patternFill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" sId="1">
    <oc r="E4" t="inlineStr">
      <is>
        <t>инженерные сети к школе</t>
      </is>
    </oc>
    <nc r="E4" t="inlineStr">
      <is>
        <t>Капитальный ремонт инженерных сетей к школе</t>
      </is>
    </nc>
  </rcc>
  <rcc rId="1337" sId="1">
    <oc r="E5" t="inlineStr">
      <is>
        <t xml:space="preserve">ИТП </t>
      </is>
    </oc>
    <nc r="E5" t="inlineStr">
      <is>
        <t xml:space="preserve">Капитальный ремонт ИТП </t>
      </is>
    </nc>
  </rcc>
  <rcc rId="1338" sId="1">
    <oc r="E6" t="inlineStr">
      <is>
        <t>школа</t>
      </is>
    </oc>
    <nc r="E6" t="inlineStr">
      <is>
        <t>Капитальный ремонт школа</t>
      </is>
    </nc>
  </rcc>
  <rcc rId="1339" sId="1">
    <oc r="E7" t="inlineStr">
      <is>
        <t>жилое помещение</t>
      </is>
    </oc>
    <nc r="E7" t="inlineStr">
      <is>
        <t>Капитальный ремонт жилого помещения</t>
      </is>
    </nc>
  </rcc>
  <rcc rId="1340" sId="1">
    <oc r="E8" t="inlineStr">
      <is>
        <t>жилое помещение</t>
      </is>
    </oc>
    <nc r="E8" t="inlineStr">
      <is>
        <t>Капитальный ремонт жилого помещения</t>
      </is>
    </nc>
  </rcc>
  <rcc rId="1341" sId="1">
    <oc r="E9" t="inlineStr">
      <is>
        <t xml:space="preserve">благоустройство </t>
      </is>
    </oc>
    <nc r="E9" t="inlineStr">
      <is>
        <t xml:space="preserve">Благоустройство </t>
      </is>
    </nc>
  </rcc>
  <rfmt sheetId="1" sqref="E12" start="0" length="0">
    <dxf>
      <alignment horizontal="general" readingOrder="0"/>
    </dxf>
  </rfmt>
  <rcc rId="1342" sId="1">
    <nc r="E12" t="inlineStr">
      <is>
        <t>Строительство школы</t>
      </is>
    </nc>
  </rcc>
  <rcc rId="1343" sId="1">
    <oc r="E15" t="inlineStr">
      <is>
        <t>Очистные сооружения</t>
      </is>
    </oc>
    <nc r="E15" t="inlineStr">
      <is>
        <t>Строительство очистных сооружений</t>
      </is>
    </nc>
  </rcc>
  <rcc rId="1344" sId="1">
    <oc r="E17" t="inlineStr">
      <is>
        <t>Котельная</t>
      </is>
    </oc>
    <nc r="E17" t="inlineStr">
      <is>
        <t>Строительство котельной</t>
      </is>
    </nc>
  </rcc>
  <rcc rId="1345" sId="1">
    <oc r="E18" t="inlineStr">
      <is>
        <t>Больница</t>
      </is>
    </oc>
    <nc r="E18" t="inlineStr">
      <is>
        <t>Строительство больницы</t>
      </is>
    </nc>
  </rcc>
  <rcc rId="1346" sId="1">
    <oc r="D18" t="inlineStr">
      <is>
        <t>Выполнение работ по строительству объекта «Строительство детского инфекционного стационара на 300 коек по ул. Перелета, д. 9, г. Омск» (Реестровый номер: 25.33.0672)</t>
      </is>
    </oc>
    <nc r="D18" t="inlineStr">
      <is>
        <t>Выполнение работ по строительству объекта «Строительство детского инфекционного стационара на 300 коек по ул. Перелета, д. 9, г. Омск» )</t>
      </is>
    </nc>
  </rcc>
  <rcc rId="1347" sId="1" odxf="1" dxf="1" numFmtId="4">
    <nc r="L12">
      <v>1509570600</v>
    </nc>
    <ndxf>
      <numFmt numFmtId="4" formatCode="#,##0.00"/>
      <alignment wrapText="0" readingOrder="0"/>
    </ndxf>
  </rcc>
  <rcc rId="1348" sId="1" odxf="1" dxf="1" numFmtId="19">
    <nc r="G12">
      <v>45777</v>
    </nc>
    <ndxf>
      <numFmt numFmtId="19" formatCode="dd/mm/yyyy"/>
    </ndxf>
  </rcc>
  <rcc rId="1349" sId="1">
    <nc r="F12" t="inlineStr">
      <is>
        <t>2 кв. 2021 г.</t>
      </is>
    </nc>
  </rcc>
  <rcc rId="1350" sId="1" odxf="1" dxf="1">
    <oc r="K12" t="inlineStr">
      <is>
        <t>Нет закупок с разрывом</t>
      </is>
    </oc>
    <nc r="K12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ndxf>
      <alignment horizontal="general" readingOrder="0"/>
    </ndxf>
  </rcc>
  <rcc rId="1351" sId="1">
    <nc r="H12" t="inlineStr">
      <is>
        <t>45 месяцев</t>
      </is>
    </nc>
  </rcc>
  <rfmt sheetId="1" sqref="M12" start="0" length="0">
    <dxf>
      <font>
        <sz val="12"/>
        <color rgb="FFC00000"/>
        <name val="Times New Roman"/>
        <scheme val="none"/>
      </font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dxf>
  </rfmt>
  <rcc rId="1352" sId="1" odxf="1" dxf="1">
    <nc r="M12" t="inlineStr">
      <is>
        <t>Контракт заключен</t>
      </is>
    </nc>
    <ndxf>
      <fill>
        <patternFill patternType="solid">
          <bgColor theme="6" tint="0.79998168889431442"/>
        </patternFill>
      </fill>
    </ndxf>
  </rcc>
  <rcc rId="1353" sId="1" odxf="1" dxf="1" numFmtId="4">
    <nc r="L13">
      <v>496090991</v>
    </nc>
    <ndxf>
      <numFmt numFmtId="4" formatCode="#,##0.00"/>
      <fill>
        <patternFill>
          <bgColor theme="6" tint="0.79998168889431442"/>
        </patternFill>
      </fill>
    </ndxf>
  </rcc>
  <rcc rId="1354" sId="1" odxf="1" dxf="1">
    <oc r="K13" t="inlineStr">
      <is>
        <t>Нет закупок в 2025 г.</t>
      </is>
    </oc>
    <nc r="K13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ndxf>
      <fill>
        <patternFill>
          <bgColor theme="6" tint="0.79998168889431442"/>
        </patternFill>
      </fill>
      <alignment wrapText="1" readingOrder="0"/>
    </ndxf>
  </rcc>
  <rfmt sheetId="1" sqref="G13" start="0" length="0">
    <dxf>
      <numFmt numFmtId="19" formatCode="dd/mm/yyyy"/>
    </dxf>
  </rfmt>
  <rfmt sheetId="1" sqref="G13" start="0" length="0">
    <dxf>
      <fill>
        <patternFill>
          <bgColor theme="6" tint="0.79998168889431442"/>
        </patternFill>
      </fill>
      <alignment horizontal="center" readingOrder="0"/>
      <border outline="0">
        <top style="thin">
          <color indexed="64"/>
        </top>
      </border>
    </dxf>
  </rfmt>
  <rfmt sheetId="1" sqref="C13" start="0" length="0">
    <dxf>
      <border outline="0">
        <right/>
        <top/>
      </border>
    </dxf>
  </rfmt>
  <rcc rId="1355" sId="1" odxf="1" dxf="1">
    <oc r="A13">
      <f>A12+1</f>
    </oc>
    <nc r="A13">
      <f>A12+1</f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cc rId="1356" sId="1" odxf="1" dxf="1">
    <nc r="B13" t="inlineStr">
      <is>
        <t>АДМИНИСТРАЦИЯ БОГРАДСКОГО МУНИЦИПАЛЬНОГО РАЙОНА РЕСПУБЛИКИ ХАКАСИЯ</t>
      </is>
    </nc>
    <ndxf>
      <fill>
        <patternFill>
          <bgColor theme="6" tint="0.79998168889431442"/>
        </patternFill>
      </fill>
      <border outline="0">
        <right style="thin">
          <color indexed="64"/>
        </right>
        <top style="thin">
          <color indexed="64"/>
        </top>
      </border>
    </ndxf>
  </rcc>
  <rcc rId="1357" sId="1" odxf="1" dxf="1">
    <nc r="C13" t="inlineStr">
      <is>
        <t>№ 0380200000125000647</t>
      </is>
    </nc>
    <ndxf>
      <fill>
        <patternFill>
          <bgColor theme="6" tint="0.79998168889431442"/>
        </patternFill>
      </fill>
      <alignment horizontal="center" readingOrder="0"/>
      <border outline="0">
        <right style="thin">
          <color indexed="64"/>
        </right>
        <top style="thin">
          <color indexed="64"/>
        </top>
      </border>
    </ndxf>
  </rcc>
  <rcc rId="1358" sId="1" odxf="1" dxf="1">
    <nc r="D13" t="inlineStr">
      <is>
        <t>Выполнение подрядных работ по строительству объекта: «Строительство централизованной системы водоотведения и очистки сточных вод в с.Боград»</t>
      </is>
    </nc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59" sId="1" odxf="1" dxf="1">
    <nc r="E13" t="inlineStr">
      <is>
        <t>Строительство системы водоотведения</t>
      </is>
    </nc>
    <ndxf>
      <fill>
        <patternFill>
          <bgColor theme="6" tint="0.79998168889431442"/>
        </patternFill>
      </fill>
    </ndxf>
  </rcc>
  <rfmt sheetId="1" sqref="F13" start="0" length="0">
    <dxf>
      <fill>
        <patternFill>
          <bgColor theme="6" tint="0.79998168889431442"/>
        </patternFill>
      </fill>
      <border outline="0">
        <top style="thin">
          <color indexed="64"/>
        </top>
      </border>
    </dxf>
  </rfmt>
  <rcc rId="1360" sId="1" numFmtId="19">
    <nc r="G13">
      <v>45705</v>
    </nc>
  </rcc>
  <rfmt sheetId="1" sqref="H13" start="0" length="0">
    <dxf>
      <fill>
        <patternFill>
          <bgColor theme="6" tint="0.79998168889431442"/>
        </patternFill>
      </fill>
      <alignment horizontal="general" readingOrder="0"/>
      <border outline="0">
        <top style="thin">
          <color indexed="64"/>
        </top>
      </border>
    </dxf>
  </rfmt>
  <rfmt sheetId="1" sqref="I13" start="0" length="0">
    <dxf>
      <fill>
        <patternFill>
          <bgColor theme="6" tint="0.79998168889431442"/>
        </patternFill>
      </fill>
      <alignment horizontal="center" readingOrder="0"/>
    </dxf>
  </rfmt>
  <rfmt sheetId="1" sqref="J13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M13" start="0" length="0">
    <dxf>
      <font>
        <sz val="12"/>
        <color rgb="FFC00000"/>
        <name val="Times New Roman"/>
        <scheme val="none"/>
      </font>
      <fill>
        <patternFill>
          <bgColor theme="6" tint="0.79998168889431442"/>
        </patternFill>
      </fill>
    </dxf>
  </rfmt>
  <rcc rId="1361" sId="1">
    <nc r="F13" t="inlineStr">
      <is>
        <t>3 кв. 2024 г.</t>
      </is>
    </nc>
  </rcc>
  <rcc rId="1362" sId="1">
    <nc r="H13" t="inlineStr">
      <is>
        <t>4 месяца</t>
      </is>
    </nc>
  </rcc>
  <rcc rId="1363" sId="1">
    <nc r="M13" t="inlineStr">
      <is>
        <t xml:space="preserve">Контракт заключен </t>
      </is>
    </nc>
  </rcc>
  <rcc rId="1364" sId="1">
    <nc r="M94">
      <f>I94</f>
    </nc>
  </rcc>
  <rcc rId="1365" sId="1">
    <nc r="M95">
      <f>I95</f>
    </nc>
  </rcc>
  <rcc rId="1366" sId="1">
    <nc r="C14" t="inlineStr">
      <is>
        <t xml:space="preserve">№ 0817200000325012383 </t>
      </is>
    </nc>
  </rcc>
  <rcc rId="1367" sId="1">
    <nc r="D14" t="inlineStr">
      <is>
        <t>Выполнение работ по объекту "Строительство здания МБУ «Культурно-досуговый центр», расположенного по адресу: Алтайский край, г.Алейск, ул.Первомайская,84"</t>
      </is>
    </nc>
  </rcc>
  <rcc rId="1368" sId="1">
    <nc r="E14" t="inlineStr">
      <is>
        <t>Строительство объекта культуры</t>
      </is>
    </nc>
  </rcc>
  <rcc rId="1369" sId="1" odxf="1" dxf="1" numFmtId="19">
    <nc r="G14">
      <v>45861</v>
    </nc>
    <odxf>
      <numFmt numFmtId="0" formatCode="General"/>
    </odxf>
    <ndxf>
      <numFmt numFmtId="19" formatCode="dd/mm/yyyy"/>
    </ndxf>
  </rcc>
  <rcc rId="1370" sId="1">
    <nc r="F14" t="inlineStr">
      <is>
        <t>3 кв. 2023 г.</t>
      </is>
    </nc>
  </rcc>
  <rfmt sheetId="1" sqref="A14:XFD14">
    <dxf>
      <fill>
        <patternFill>
          <bgColor theme="6" tint="0.79998168889431442"/>
        </patternFill>
      </fill>
    </dxf>
  </rfmt>
  <rfmt sheetId="1" sqref="K14" start="0" length="0">
    <dxf>
      <alignment wrapText="1" readingOrder="0"/>
    </dxf>
  </rfmt>
  <rcc rId="1371" sId="1">
    <oc r="K14" t="inlineStr">
      <is>
        <t>Нет закупок в 2025 г.</t>
      </is>
    </oc>
    <nc r="K14" t="inlineStr">
      <is>
        <t>Сметная стоимость расчитана в ФСНБ-2020, соответственно должна переводиться в тек.уровень цен индексам Минстроя России.                                               Не применены индексы фактической инфляции, а также привели (</t>
      </is>
    </nc>
  </rcc>
  <rfmt sheetId="1" sqref="K14" start="0" length="2147483647">
    <dxf>
      <font>
        <color rgb="FFFF0000"/>
      </font>
    </dxf>
  </rfmt>
  <rcc rId="1372" sId="1">
    <nc r="B14" t="inlineStr">
      <is>
        <t>МУНИЦИПАЛЬНОЕ БЮДЖЕТНОЕ УЧРЕЖДЕНИЕ "КУЛЬТУРНО-ДОСУГОВЫЙ ЦЕНТР" Г.АЛЕЙСКА АЛТАЙСКОГО КРАЯ</t>
      </is>
    </nc>
  </rcc>
  <rcc rId="1373" sId="1">
    <nc r="H14" t="inlineStr">
      <is>
        <t>21 месяц</t>
      </is>
    </nc>
  </rcc>
  <rcc rId="1374" sId="1" odxf="1" dxf="1" numFmtId="4">
    <nc r="L14">
      <v>538491682.75</v>
    </nc>
    <ndxf>
      <numFmt numFmtId="4" formatCode="#,##0.00"/>
    </ndxf>
  </rcc>
  <rfmt sheetId="1" sqref="H12:H14">
    <dxf>
      <alignment horizontal="right" readingOrder="0"/>
    </dxf>
  </rfmt>
  <rcv guid="{76BAA049-AD7E-41E4-85C0-15D85866B4B5}" action="delete"/>
  <rcv guid="{76BAA049-AD7E-41E4-85C0-15D85866B4B5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5" sId="1" odxf="1" dxf="1">
    <oc r="A31">
      <f>A30+1</f>
    </oc>
    <nc r="A31">
      <f>A30+1</f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fmt sheetId="1" sqref="B31" start="0" length="0">
    <dxf>
      <fill>
        <patternFill>
          <bgColor theme="6" tint="0.79998168889431442"/>
        </patternFill>
      </fill>
      <alignment wrapText="1" readingOrder="0"/>
    </dxf>
  </rfmt>
  <rfmt sheetId="1" sqref="C31" start="0" length="0">
    <dxf>
      <fill>
        <patternFill>
          <bgColor theme="6" tint="0.79998168889431442"/>
        </patternFill>
      </fill>
    </dxf>
  </rfmt>
  <rfmt sheetId="1" sqref="D31" start="0" length="0">
    <dxf>
      <fill>
        <patternFill>
          <bgColor theme="6" tint="0.79998168889431442"/>
        </patternFill>
      </fill>
      <alignment wrapText="1" readingOrder="0"/>
    </dxf>
  </rfmt>
  <rfmt sheetId="1" sqref="E31" start="0" length="0">
    <dxf>
      <fill>
        <patternFill>
          <bgColor theme="6" tint="0.79998168889431442"/>
        </patternFill>
      </fill>
    </dxf>
  </rfmt>
  <rfmt sheetId="1" sqref="F31" start="0" length="0">
    <dxf>
      <fill>
        <patternFill>
          <bgColor theme="6" tint="0.79998168889431442"/>
        </patternFill>
      </fill>
    </dxf>
  </rfmt>
  <rfmt sheetId="1" sqref="G31" start="0" length="0">
    <dxf>
      <numFmt numFmtId="19" formatCode="dd/mm/yyyy"/>
      <fill>
        <patternFill>
          <bgColor theme="6" tint="0.79998168889431442"/>
        </patternFill>
      </fill>
    </dxf>
  </rfmt>
  <rfmt sheetId="1" sqref="H31" start="0" length="0">
    <dxf>
      <fill>
        <patternFill>
          <bgColor theme="6" tint="0.79998168889431442"/>
        </patternFill>
      </fill>
    </dxf>
  </rfmt>
  <rfmt sheetId="1" sqref="I31" start="0" length="0">
    <dxf>
      <fill>
        <patternFill>
          <bgColor theme="6" tint="0.79998168889431442"/>
        </patternFill>
      </fill>
    </dxf>
  </rfmt>
  <rfmt sheetId="1" sqref="J31" start="0" length="0">
    <dxf>
      <fill>
        <patternFill>
          <bgColor theme="6" tint="0.79998168889431442"/>
        </patternFill>
      </fill>
    </dxf>
  </rfmt>
  <rfmt sheetId="1" sqref="K31" start="0" length="0">
    <dxf>
      <fill>
        <patternFill>
          <bgColor theme="6" tint="0.79998168889431442"/>
        </patternFill>
      </fill>
    </dxf>
  </rfmt>
  <rfmt sheetId="1" sqref="L31" start="0" length="0">
    <dxf>
      <numFmt numFmtId="4" formatCode="#,##0.00"/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" sId="1">
    <nc r="B25" t="inlineStr">
      <is>
        <t>Государственное казенное учреждение Рязанской области «Дирекция дорог Рязанской области» от имени Рязанской области для обеспечения государственных нужд</t>
      </is>
    </nc>
  </rcc>
  <rcc rId="1377" sId="1">
    <nc r="C25" t="inlineStr">
      <is>
        <t>№ 0859200001125001490</t>
      </is>
    </nc>
  </rcc>
  <rcc rId="1378" sId="1">
    <nc r="D25" t="inlineStr">
      <is>
        <t>Строительство мостового перехода через реку Ока от автодороги Шереметьево - Дядьково - Вышгород - Наумово - Гавердово до автомобильной дороги Рязань (от села Шумашь) - Спасск-Рязанский - Ижевское - Лакаш в Рязанском районе Рязанской области</t>
      </is>
    </nc>
  </rcc>
  <rcc rId="1379" sId="1">
    <nc r="E25" t="inlineStr">
      <is>
        <t>Мост</t>
      </is>
    </nc>
  </rcc>
  <rcc rId="1380" sId="1">
    <nc r="F25" t="inlineStr">
      <is>
        <t>2 кв 2024</t>
      </is>
    </nc>
  </rcc>
  <rcc rId="1381" sId="1">
    <nc r="G25" t="inlineStr">
      <is>
        <t>1 кв 2025</t>
      </is>
    </nc>
  </rcc>
  <rcc rId="1382" sId="1">
    <nc r="H25" t="inlineStr">
      <is>
        <t>8 месяцев</t>
      </is>
    </nc>
  </rcc>
  <rcc rId="1383" sId="1" numFmtId="4">
    <nc r="L25">
      <v>32892641134.799999</v>
    </nc>
  </rcc>
  <rcc rId="1384" sId="1">
    <oc r="K25" t="inlineStr">
      <is>
        <t>Нет закупок с разрывом</t>
      </is>
    </oc>
    <nc r="K2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Срок исполнения контракта 2031 год, контракт заключен</t>
      </is>
    </nc>
  </rcc>
  <rcv guid="{A40DBAAE-6380-4EF9-9028-ECA2AD9A63CC}" action="delete"/>
  <rdn rId="0" localSheetId="1" customView="1" name="Z_A40DBAAE_6380_4EF9_9028_ECA2AD9A63CC_.wvu.Rows" hidden="1" oldHidden="1">
    <formula>Лист1!$9:$9</formula>
    <oldFormula>Лист1!$9:$9</oldFormula>
  </rdn>
  <rcv guid="{A40DBAAE-6380-4EF9-9028-ECA2AD9A63CC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5" start="0" length="2147483647">
    <dxf>
      <font>
        <b/>
      </font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" sId="1" numFmtId="19">
    <oc r="G11" t="inlineStr">
      <is>
        <t>Февраль 2025 г.</t>
      </is>
    </oc>
    <nc r="G11">
      <v>45708</v>
    </nc>
  </rcc>
  <rfmt sheetId="1" sqref="G12" start="0" length="0">
    <dxf>
      <alignment horizontal="general" wrapText="0" readingOrder="0"/>
    </dxf>
  </rfmt>
  <rfmt sheetId="1" sqref="G13" start="0" length="0">
    <dxf>
      <alignment horizontal="general" wrapText="0" readingOrder="0"/>
    </dxf>
  </rfmt>
  <rfmt sheetId="1" sqref="G14" start="0" length="0">
    <dxf>
      <alignment wrapText="0" readingOrder="0"/>
      <border outline="0">
        <top style="thin">
          <color indexed="64"/>
        </top>
      </border>
    </dxf>
  </rfmt>
  <rfmt sheetId="1" sqref="C12:L12" start="0" length="2147483647">
    <dxf>
      <font>
        <color rgb="FFFF0000"/>
      </font>
    </dxf>
  </rfmt>
  <rcc rId="1387" sId="1">
    <oc r="C12" t="inlineStr">
      <is>
        <t xml:space="preserve">№ 0112200000825002377 </t>
      </is>
    </oc>
    <nc r="C12"/>
  </rcc>
  <rcc rId="1388" sId="1">
    <oc r="D12" t="inlineStr">
      <is>
        <t>Строительство общеобразовательной школы на 825 мест в г. Туран Пий-Хемского района Республики Тыва</t>
      </is>
    </oc>
    <nc r="D12"/>
  </rcc>
  <rcc rId="1389" sId="1">
    <oc r="E12" t="inlineStr">
      <is>
        <t>Строительство школы</t>
      </is>
    </oc>
    <nc r="E12"/>
  </rcc>
  <rcc rId="1390" sId="1">
    <oc r="F12" t="inlineStr">
      <is>
        <t>2 кв. 2021 г.</t>
      </is>
    </oc>
    <nc r="F12"/>
  </rcc>
  <rcc rId="1391" sId="1" numFmtId="19">
    <oc r="G12">
      <v>45777</v>
    </oc>
    <nc r="G12"/>
  </rcc>
  <rcc rId="1392" sId="1">
    <oc r="H12" t="inlineStr">
      <is>
        <t>45 месяцев</t>
      </is>
    </oc>
    <nc r="H12"/>
  </rcc>
  <rcc rId="1393" sId="1">
    <oc r="B12" t="inlineStr">
      <is>
        <t>ГОСУДАРСТВЕННОЕ КАЗЕННОЕ УЧРЕЖДЕНИЕ РЕСПУБЛИКИ ТЫВА "ГОССТРОЙЗАКАЗ"</t>
      </is>
    </oc>
    <nc r="B12"/>
  </rcc>
  <rcc rId="1394" sId="1">
    <oc r="K12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oc>
    <nc r="K12" t="inlineStr">
      <is>
        <t>нет подходящих под параметры контракта</t>
      </is>
    </nc>
  </rcc>
  <rcc rId="1395" sId="1" numFmtId="4">
    <oc r="L12">
      <v>1509570600</v>
    </oc>
    <nc r="L12"/>
  </rcc>
  <rfmt sheetId="1" sqref="J12:K12" start="0" length="2147483647">
    <dxf>
      <font>
        <color auto="1"/>
      </font>
    </dxf>
  </rfmt>
  <rcc rId="1396" sId="1">
    <oc r="M12" t="inlineStr">
      <is>
        <t>Контракт заключен</t>
      </is>
    </oc>
    <nc r="M12"/>
  </rcc>
  <rfmt sheetId="1" sqref="K14" start="0" length="2147483647">
    <dxf>
      <font>
        <color auto="1"/>
      </font>
    </dxf>
  </rfmt>
  <rcc rId="1397" sId="1">
    <oc r="K14" t="inlineStr">
      <is>
        <t>Сметная стоимость расчитана в ФСНБ-2020, соответственно должна переводиться в тек.уровень цен индексам Минстроя России.                                               Не применены индексы фактической инфляции, а также привели (</t>
      </is>
    </oc>
    <nc r="K14" t="inlineStr">
      <is>
        <t>Сметная стоимость расчитана в ФСНБ-2020, соответственно должна переводиться в тек.уровень цен индексам Минстроя России.                                   Цена понижена до лимитов</t>
      </is>
    </nc>
  </rcc>
  <rfmt sheetId="1" sqref="C1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dxf>
  </rfmt>
  <rfmt sheetId="1" sqref="C16" start="0" length="0">
    <dxf>
      <font>
        <b val="0"/>
        <sz val="14"/>
        <color rgb="FF014DA8"/>
        <name val="Roboto"/>
        <scheme val="none"/>
      </font>
    </dxf>
  </rfmt>
  <rfmt sheetId="1" xfDxf="1" sqref="C16" start="0" length="0">
    <dxf>
      <font>
        <b val="0"/>
        <sz val="14"/>
        <color rgb="FF014DA8"/>
        <name val="Roboto"/>
        <scheme val="none"/>
      </font>
    </dxf>
  </rfmt>
  <rcc rId="1398" sId="1" odxf="1" dxf="1">
    <nc r="C16" t="inlineStr">
      <is>
        <r>
          <t>№ 0139200003224000013</t>
        </r>
        <r>
          <rPr>
            <sz val="14"/>
            <color rgb="FF0065DD"/>
            <rFont val="Roboto"/>
          </rPr>
          <t> </t>
        </r>
      </is>
    </nc>
    <ndxf>
      <font>
        <b val="0"/>
        <sz val="12"/>
        <color rgb="FF014DA8"/>
        <name val="Times New Roman"/>
        <scheme val="none"/>
      </font>
      <fill>
        <patternFill patternType="solid">
          <bgColor theme="6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1" odxf="1" dxf="1" numFmtId="19">
    <nc r="G16">
      <v>45607</v>
    </nc>
    <odxf>
      <numFmt numFmtId="0" formatCode="General"/>
    </odxf>
    <ndxf>
      <numFmt numFmtId="19" formatCode="dd/mm/yyyy"/>
    </ndxf>
  </rcc>
  <rcc rId="1400" sId="1">
    <nc r="F16" t="inlineStr">
      <is>
        <t>2 кв. 2022 г.</t>
      </is>
    </nc>
  </rcc>
  <rfmt sheetId="1" sqref="K16" start="0" length="0">
    <dxf>
      <fill>
        <patternFill>
          <bgColor theme="6" tint="0.79998168889431442"/>
        </patternFill>
      </fill>
      <alignment wrapText="1" readingOrder="0"/>
    </dxf>
  </rfmt>
  <rfmt sheetId="1" sqref="M16" start="0" length="0">
    <dxf>
      <font>
        <sz val="12"/>
        <color rgb="FFC00000"/>
        <name val="Times New Roman"/>
        <scheme val="none"/>
      </font>
      <fill>
        <patternFill>
          <bgColor theme="6" tint="0.79998168889431442"/>
        </patternFill>
      </fill>
    </dxf>
  </rfmt>
  <rcc rId="1401" sId="1">
    <nc r="D16" t="inlineStr">
      <is>
        <t>Выполнение работ по капитальному ремонту здания ГАПОУ "Кузбасский музыкальный колледж", расположенного по адресу: Кемеровская область, г. Кемерово, ул. Спортивная, 93 (часть 1)</t>
      </is>
    </nc>
  </rcc>
  <rcc rId="1402" sId="1">
    <nc r="E16" t="inlineStr">
      <is>
        <t>Капитальный ремонт объекта образования</t>
      </is>
    </nc>
  </rcc>
  <rcc rId="1403" sId="1">
    <nc r="H16" t="inlineStr">
      <is>
        <t>28 месяцев</t>
      </is>
    </nc>
  </rcc>
  <rcc rId="1404" sId="1">
    <oc r="K16" t="inlineStr">
      <is>
        <t>Нет закупок в 2025 г.</t>
      </is>
    </oc>
    <nc r="K16" t="inlineStr">
      <is>
        <t>Сметная стоимость расчитана в ФСНБ 2020, соответственно должна пересчитываться в по индексам МИНСТРОЯ, а не индексами фактической инфляции.                               Цена понижена до лимитов</t>
      </is>
    </nc>
  </rcc>
  <rcc rId="1405" sId="1" odxf="1" dxf="1" numFmtId="4">
    <nc r="L16">
      <v>121583000</v>
    </nc>
    <ndxf>
      <numFmt numFmtId="4" formatCode="#,##0.00"/>
      <fill>
        <patternFill>
          <bgColor theme="6" tint="0.79998168889431442"/>
        </patternFill>
      </fill>
    </ndxf>
  </rcc>
  <rcc rId="1406" sId="1">
    <nc r="M16" t="inlineStr">
      <is>
        <t>Контракт заключен с понижением 14%  и РАСТОРГНУТ</t>
      </is>
    </nc>
  </rcc>
  <rfmt sheetId="1" sqref="B1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bottom/>
      </border>
    </dxf>
  </rfmt>
  <rfmt sheetId="1" xfDxf="1" sqref="B16" start="0" length="0">
    <dxf>
      <font>
        <name val="Times New Roman"/>
        <scheme val="none"/>
      </font>
    </dxf>
  </rfmt>
  <rcc rId="1407" sId="1" odxf="1" dxf="1">
    <nc r="B16" t="inlineStr">
      <is>
        <t>Министерство строительства Кузбасса</t>
      </is>
    </nc>
    <ndxf>
      <font>
        <sz val="12"/>
        <name val="Times New Roman"/>
        <scheme val="none"/>
      </font>
      <fill>
        <patternFill patternType="solid">
          <bgColor theme="6" tint="0.79998168889431442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ndxf>
  </rcc>
  <rfmt sheetId="1" sqref="A16">
    <dxf>
      <fill>
        <patternFill>
          <bgColor theme="6" tint="0.79998168889431442"/>
        </patternFill>
      </fill>
    </dxf>
  </rfmt>
  <rfmt sheetId="1" sqref="D16:J16">
    <dxf>
      <fill>
        <patternFill>
          <bgColor theme="6" tint="0.79998168889431442"/>
        </patternFill>
      </fill>
    </dxf>
  </rfmt>
  <rcc rId="1408" sId="1">
    <nc r="C19" t="inlineStr">
      <is>
        <t xml:space="preserve">№ 0165200003324000341 </t>
      </is>
    </nc>
  </rcc>
  <rcc rId="1409" sId="1" odxf="1" dxf="1" numFmtId="4">
    <nc r="L19">
      <v>111358361.45</v>
    </nc>
    <ndxf>
      <numFmt numFmtId="4" formatCode="#,##0.00"/>
      <fill>
        <patternFill>
          <bgColor theme="6" tint="0.79998168889431442"/>
        </patternFill>
      </fill>
    </ndxf>
  </rcc>
  <rcc rId="1410" sId="1" odxf="1" dxf="1" numFmtId="19">
    <nc r="G19">
      <v>45572</v>
    </nc>
    <odxf>
      <numFmt numFmtId="0" formatCode="General"/>
    </odxf>
    <ndxf>
      <numFmt numFmtId="19" formatCode="dd/mm/yyyy"/>
    </ndxf>
  </rcc>
  <rcc rId="1411" sId="1">
    <nc r="F19" t="inlineStr">
      <is>
        <t>3 кв. 2022 г.</t>
      </is>
    </nc>
  </rcc>
  <rcc rId="1412" sId="1">
    <nc r="H19" t="inlineStr">
      <is>
        <t>12 месяцев</t>
      </is>
    </nc>
  </rcc>
  <rfmt sheetId="1" sqref="D1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dxf>
  </rfmt>
  <rfmt sheetId="1" xfDxf="1" sqref="D19" start="0" length="0">
    <dxf>
      <font>
        <sz val="10"/>
        <color rgb="FF334059"/>
        <name val="Roboto"/>
        <scheme val="none"/>
      </font>
    </dxf>
  </rfmt>
  <rcc rId="1413" sId="1" odxf="1" dxf="1">
    <nc r="D19" t="inlineStr">
      <is>
        <t>Капитальный ремонт объекта МБОУ "Семёновская ООШ", расположенного по адресу: Томская область, Зырянский район, с. Семёновка, ул. Боровая, 4</t>
      </is>
    </nc>
    <ndxf>
      <font>
        <sz val="12"/>
        <color rgb="FF334059"/>
        <name val="Times New Roman"/>
        <scheme val="none"/>
      </font>
      <fill>
        <patternFill patternType="solid">
          <bgColor theme="6" tint="0.79998168889431442"/>
        </patternFill>
      </fill>
      <alignment vertical="top" wrapText="1" readingOrder="0"/>
      <border outline="0">
        <bottom style="thin">
          <color indexed="64"/>
        </bottom>
      </border>
    </ndxf>
  </rcc>
  <rcc rId="1414" sId="1">
    <nc r="E19" t="inlineStr">
      <is>
        <t>Капитальный ремонт школы</t>
      </is>
    </nc>
  </rcc>
  <rcc rId="1415" sId="1" odxf="1" dxf="1">
    <nc r="B19" t="inlineStr">
      <is>
        <t>Администрация Зырянского района Томской области.</t>
      </is>
    </nc>
    <ndxf>
      <fill>
        <patternFill>
          <bgColor theme="6" tint="0.79998168889431442"/>
        </patternFill>
      </fill>
      <border outline="0">
        <right/>
        <top/>
      </border>
    </ndxf>
  </rcc>
  <rfmt sheetId="1" sqref="A19:M19">
    <dxf>
      <fill>
        <patternFill>
          <bgColor theme="6" tint="0.79998168889431442"/>
        </patternFill>
      </fill>
    </dxf>
  </rfmt>
  <rfmt sheetId="1" sqref="M19" start="0" length="0">
    <dxf>
      <font>
        <sz val="12"/>
        <color rgb="FFC00000"/>
        <name val="Times New Roman"/>
        <scheme val="none"/>
      </font>
    </dxf>
  </rfmt>
  <rcc rId="1416" sId="1">
    <nc r="M19" t="inlineStr">
      <is>
        <t>Контракт заключен</t>
      </is>
    </nc>
  </rcc>
  <rcv guid="{76BAA049-AD7E-41E4-85C0-15D85866B4B5}" action="delete"/>
  <rdn rId="0" localSheetId="1" customView="1" name="Z_76BAA049_AD7E_41E4_85C0_15D85866B4B5_.wvu.Cols" hidden="1" oldHidden="1">
    <formula>Лист1!$I:$I</formula>
  </rdn>
  <rcv guid="{76BAA049-AD7E-41E4-85C0-15D85866B4B5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5" start="0" length="2147483647">
    <dxf>
      <font>
        <b val="0"/>
      </font>
    </dxf>
  </rfmt>
  <rfmt sheetId="1" sqref="K15" start="0" length="0">
    <dxf>
      <fill>
        <patternFill patternType="none">
          <bgColor indexed="65"/>
        </patternFill>
      </fill>
    </dxf>
  </rfmt>
  <rcc rId="1418" sId="1" odxf="1" dxf="1">
    <oc r="K15" t="inlineStr">
      <is>
        <t>Сметная стоимость расчитана в ФСНБ 2020, соответственно должна пересчитываться в по индексам МИНСТРОЯ, а не индексами фактической инфляции</t>
      </is>
    </oc>
    <nc r="K1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ndxf>
      <font>
        <sz val="12"/>
        <color auto="1"/>
        <name val="Times New Roman"/>
        <scheme val="none"/>
      </font>
      <fill>
        <patternFill patternType="solid">
          <bgColor theme="6" tint="0.79998168889431442"/>
        </patternFill>
      </fill>
    </ndxf>
  </rcc>
  <rcc rId="1419" sId="1">
    <oc r="K16" t="inlineStr">
      <is>
        <t>Сметная стоимость расчитана в ФСНБ 2020, соответственно должна пересчитываться в по индексам МИНСТРОЯ, а не индексами фактической инфляции.                               Цена понижена до лимитов</t>
      </is>
    </oc>
    <nc r="K16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Цена понижена до лимитов</t>
      </is>
    </nc>
  </rcc>
  <rcc rId="1420" sId="1">
    <oc r="K19" t="inlineStr">
      <is>
        <t>закупки  2025 г.отсутствуют</t>
      </is>
    </oc>
    <nc r="K19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</rcc>
  <rcc rId="1421" sId="1">
    <oc r="D22" t="inlineStr">
      <is>
        <t>2025-00175/ Выполнение подрядных работ для государственных нужд по объекту: «Строительство дома анимации Воронежской области, расположенного по адресу: г. Воронеж, ул. Куколкина, д.3»</t>
      </is>
    </oc>
    <nc r="D22" t="inlineStr">
      <is>
        <t>Выполнение подрядных работ для государственных нужд по объекту: «Строительство дома анимации Воронежской области, расположенного по адресу: г. Воронеж, ул. Куколкина, д.3»</t>
      </is>
    </nc>
  </rcc>
  <rcc rId="1422" sId="1">
    <nc r="B22" t="inlineStr">
      <is>
        <t>МИНИСТЕРСТВО СТРОИТЕЛЬСТВА ВОРОНЕЖСКОЙ ОБЛАСТИ</t>
      </is>
    </nc>
  </rcc>
  <rcc rId="1423" sId="1">
    <oc r="E22" t="inlineStr">
      <is>
        <t>Дом</t>
      </is>
    </oc>
    <nc r="E22" t="inlineStr">
      <is>
        <t>Строительство объекта культуры</t>
      </is>
    </nc>
  </rcc>
  <rcc rId="1424" sId="1">
    <oc r="E23" t="inlineStr">
      <is>
        <t>Детский сад</t>
      </is>
    </oc>
    <nc r="E23" t="inlineStr">
      <is>
        <t>Завершение строительства детского сада</t>
      </is>
    </nc>
  </rcc>
  <rcc rId="1425" sId="1">
    <oc r="E24" t="inlineStr">
      <is>
        <t>автомобильная дорога</t>
      </is>
    </oc>
    <nc r="E24" t="inlineStr">
      <is>
        <t>Строительство и реконструкция автомобильной дороги</t>
      </is>
    </nc>
  </rcc>
  <rcc rId="1426" sId="1">
    <oc r="E25" t="inlineStr">
      <is>
        <t>Мост</t>
      </is>
    </oc>
    <nc r="E25" t="inlineStr">
      <is>
        <t>Строительство моста</t>
      </is>
    </nc>
  </rcc>
  <rcc rId="1427" sId="1">
    <oc r="K2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Срок исполнения контракта 2031 год, контракт заключен</t>
      </is>
    </oc>
    <nc r="K2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Срок исполнения контракта 2031 год</t>
      </is>
    </nc>
  </rcc>
  <rfmt sheetId="1" sqref="M25" start="0" length="0">
    <dxf>
      <font>
        <sz val="12"/>
        <color rgb="FFC00000"/>
        <name val="Times New Roman"/>
        <scheme val="none"/>
      </font>
    </dxf>
  </rfmt>
  <rcc rId="1428" sId="1">
    <nc r="M25" t="inlineStr">
      <is>
        <t>Контракт заключен</t>
      </is>
    </nc>
  </rcc>
  <rcc rId="1429" sId="1" numFmtId="19">
    <oc r="G25" t="inlineStr">
      <is>
        <t>1 кв 2025</t>
      </is>
    </oc>
    <nc r="G25">
      <v>45714</v>
    </nc>
  </rcc>
  <rcc rId="1430" sId="1">
    <oc r="F21" t="inlineStr">
      <is>
        <t>2 кв. 2024г</t>
      </is>
    </oc>
    <nc r="F21" t="inlineStr">
      <is>
        <t>2 кв. 2024 г</t>
      </is>
    </nc>
  </rcc>
  <rcc rId="1431" sId="1">
    <oc r="F22" t="inlineStr">
      <is>
        <t>1 кв. 2024г</t>
      </is>
    </oc>
    <nc r="F22" t="inlineStr">
      <is>
        <t>1 кв. 2024 г</t>
      </is>
    </nc>
  </rcc>
  <rcc rId="1432" sId="1">
    <oc r="F24" t="inlineStr">
      <is>
        <t>2 кв.2021</t>
      </is>
    </oc>
    <nc r="F24" t="inlineStr">
      <is>
        <t>2 кв.2021 г.</t>
      </is>
    </nc>
  </rcc>
  <rcc rId="1433" sId="1">
    <oc r="F25" t="inlineStr">
      <is>
        <t>2 кв 2024</t>
      </is>
    </oc>
    <nc r="F25" t="inlineStr">
      <is>
        <t>2 кв 2024 г.</t>
      </is>
    </nc>
  </rcc>
  <rcc rId="1434" sId="1">
    <oc r="F28" t="inlineStr">
      <is>
        <t>II квартал 2022 (Июнь 2022)</t>
      </is>
    </oc>
    <nc r="F28" t="inlineStr">
      <is>
        <t>2 кв. 2022 г.</t>
      </is>
    </nc>
  </rcc>
  <rcc rId="1435" sId="1">
    <oc r="F29" t="inlineStr">
      <is>
        <t>2 квартал 2021 г.</t>
      </is>
    </oc>
    <nc r="F29" t="inlineStr">
      <is>
        <t>2 кв. 2021 г.</t>
      </is>
    </nc>
  </rcc>
  <rfmt sheetId="1" sqref="F4:F27">
    <dxf>
      <alignment horizontal="right" readingOrder="0"/>
    </dxf>
  </rfmt>
  <rfmt sheetId="1" sqref="F28:F30">
    <dxf>
      <alignment horizontal="right" readingOrder="0"/>
    </dxf>
  </rfmt>
  <rcc rId="1436" sId="1">
    <oc r="F17" t="inlineStr">
      <is>
        <t>2 кв. 2023 г. (Июнь 2023)</t>
      </is>
    </oc>
    <nc r="F17" t="inlineStr">
      <is>
        <t>2 кв. 2023 г.</t>
      </is>
    </nc>
  </rcc>
  <rcc rId="1437" sId="1" odxf="1" dxf="1" numFmtId="19">
    <oc r="G17">
      <v>45717</v>
    </oc>
    <nc r="G17">
      <v>45784</v>
    </nc>
    <ndxf>
      <font>
        <sz val="12"/>
        <color rgb="FF000000"/>
        <name val="Times New Roman"/>
        <scheme val="none"/>
      </font>
      <numFmt numFmtId="19" formatCode="dd/mm/yyyy"/>
    </ndxf>
  </rcc>
  <rcc rId="1438" sId="1">
    <oc r="H17" t="inlineStr">
      <is>
        <t>21 месяц</t>
      </is>
    </oc>
    <nc r="H17" t="inlineStr">
      <is>
        <t>22 месяца</t>
      </is>
    </nc>
  </rcc>
  <rcc rId="1439" sId="1" odxf="1" dxf="1" numFmtId="19">
    <oc r="G18" t="inlineStr">
      <is>
        <t>май 2025 года</t>
      </is>
    </oc>
    <nc r="G18">
      <v>45835</v>
    </nc>
    <ndxf>
      <numFmt numFmtId="19" formatCode="dd/mm/yyyy"/>
    </ndxf>
  </rcc>
  <rcc rId="1440" sId="1">
    <oc r="B10" t="inlineStr">
      <is>
        <t>КРАЕВОЕ ГОСУДАРСТВЕННОЕ КАЗЕННОЕ УЧРЕЖДЕНИЕ "УПРАВЛЕНИЕ КАПИТАЛЬНОГО СТРОИТЕЛЬСТВА"</t>
      </is>
    </oc>
    <nc r="B10" t="inlineStr">
      <is>
        <t>КГКУ "УПРАВЛЕНИЕ КАПИТАЛЬНОГО СТРОИТЕЛЬСТВА"</t>
      </is>
    </nc>
  </rcc>
  <rcc rId="1441" sId="1">
    <oc r="B11" t="inlineStr">
      <is>
        <t>КАЗЕННОЕ УЧРЕЖДЕНИЕ РЕСПУБЛИКИ АЛТАЙ "РЕСПУБЛИКАНСКОЕ УПРАВЛЕНИЕ АВТОМОБИЛЬНЫХ ДОРОГ ОБЩЕГО ПОЛЬЗОВАНИЯ "ГОРНО-АЛТАЙАВТОДОР"</t>
      </is>
    </oc>
    <nc r="B11" t="inlineStr">
      <is>
        <t>КУ РЕСПУБЛИКИ АЛТАЙ "РЕСПУБЛИКАНСКОЕ УПРАВЛЕНИЕ АВТОМОБИЛЬНЫХ ДОРОГ ОБЩЕГО ПОЛЬЗОВАНИЯ "ГОРНО-АЛТАЙАВТОДОР"</t>
      </is>
    </nc>
  </rcc>
  <rcc rId="1442" sId="1">
    <oc r="B14" t="inlineStr">
      <is>
        <t>МУНИЦИПАЛЬНОЕ БЮДЖЕТНОЕ УЧРЕЖДЕНИЕ "КУЛЬТУРНО-ДОСУГОВЫЙ ЦЕНТР" Г.АЛЕЙСКА АЛТАЙСКОГО КРАЯ</t>
      </is>
    </oc>
    <nc r="B14" t="inlineStr">
      <is>
        <t>МБУ "КУЛЬТУРНО-ДОСУГОВЫЙ ЦЕНТР" Г.АЛЕЙСКА АЛТАЙСКОГО КРАЯ</t>
      </is>
    </nc>
  </rcc>
  <rcc rId="1443" sId="1">
    <oc r="B15" t="inlineStr">
      <is>
        <t>МУНИЦИПАЛЬНОЕ КАЗЕННОЕ УЧРЕЖДЕНИЕ КОМИТЕТ ПО УПРАВЛЕНИЮ МУНИЦИПАЛЬНЫМ ИМУЩЕСТВОМ МУНИЦИПАЛЬНОГО ОБРАЗОВАНИЯ «ЗАЛАРИНСКИЙ РАЙОН»</t>
      </is>
    </oc>
    <nc r="B15" t="inlineStr">
      <is>
        <t>МКУ КОМИТЕТ ПО УПРАВЛЕНИЮ МУНИЦИПАЛЬНЫМ ИМУЩЕСТВОМ МУНИЦИПАЛЬНОГО ОБРАЗОВАНИЯ «ЗАЛАРИНСКИЙ РАЙОН»</t>
      </is>
    </nc>
  </rcc>
  <rcc rId="1444" sId="1">
    <oc r="B16" t="inlineStr">
      <is>
        <t>Министерство строительства Кузбасса</t>
      </is>
    </oc>
    <nc r="B16" t="inlineStr">
      <is>
        <t>МИНИСТЕРСТВО СТРОИТЕЛЬСТВА КУЗБАССА</t>
      </is>
    </nc>
  </rcc>
  <rcc rId="1445" sId="1">
    <oc r="B17" t="inlineStr">
      <is>
        <t>«МУНИЦИПАЛЬНОЕ КАЗЕННОЕ УЧРЕЖДЕНИЕ "УПРАВЛЕНИЕ КАПИТАЛЬНОГО СТРОИТЕЛЬСТВА" ГОРОДА ИСКИТИМ НОВОСИБИРСКОЙ ОБЛАСТИ»</t>
      </is>
    </oc>
    <nc r="B17" t="inlineStr">
      <is>
        <t>МКУ "УПРАВЛЕНИЕ КАПИТАЛЬНОГО СТРОИТЕЛЬСТВА" ГОРОДА ИСКИТИМ НОВОСИБИРСКОЙ ОБЛАСТИ»</t>
      </is>
    </nc>
  </rcc>
  <rcc rId="1446" sId="1">
    <oc r="B19" t="inlineStr">
      <is>
        <t>Администрация Зырянского района Томской области.</t>
      </is>
    </oc>
    <nc r="B19" t="inlineStr">
      <is>
        <t>АДМИНИСТРАЦИЯ ЗЫРЯНСКОГО РАЙОНА ТОМСКОЙ ОБЛАСТИ</t>
      </is>
    </nc>
  </rcc>
  <rcc rId="1447" sId="1">
    <oc r="B21" t="inlineStr">
      <is>
        <t>Управление капитального строительства Администрации города Иванова</t>
      </is>
    </oc>
    <nc r="B21" t="inlineStr">
      <is>
        <t>УКС АДМИНИТСРАЦИИ ГОРОДА ИВАНОВО</t>
      </is>
    </nc>
  </rcc>
  <rcc rId="1448" sId="1">
    <oc r="B23" t="inlineStr">
      <is>
        <t>«ГОСУДАРСТВЕННОЕ КАЗЕННОЕ УЧРЕЖДЕНИЕ МОСКОВСКОЙ ОБЛАСТИ "ДИРЕКЦИЯ ЗАКАЗЧИКА КАПИТАЛЬНОГО СТРОИТЕЛЬСТВА"»</t>
      </is>
    </oc>
    <nc r="B23" t="inlineStr">
      <is>
        <t>ГКУ МО "ДИРЕКЦИЯ ЗАКАЗЧИКА КАПИТАЛЬНОГО СТРОИТЕЛЬСТВА"»</t>
      </is>
    </nc>
  </rcc>
  <rcc rId="1449" sId="1">
    <oc r="B24" t="inlineStr">
      <is>
        <t>ФЕДЕРАЛЬНОЕ КАЗЕННОЕ УЧРЕЖДЕНИЕ "УПРАВЛЕНИЕ АВТОМОБИЛЬНОЙ МАГИСТРАЛИ МОСКВА-ХАРЬКОВ ФЕДЕРАЛЬНОГО ДОРОЖНОГО АГЕНТСТВА"</t>
      </is>
    </oc>
    <nc r="B24" t="inlineStr">
      <is>
        <t>ФКУ "УПРАВЛЕНИЕ АВТОМОБИЛЬНОЙ МАГИСТРАЛИ МОСКВА-ХАРЬКОВ ФЕДЕРАЛЬНОГО ДОРОЖНОГО АГЕНТСТВА"</t>
      </is>
    </nc>
  </rcc>
  <rcc rId="1450" sId="1">
    <oc r="B26" t="inlineStr">
      <is>
        <t>МУНИЦИПАЛЬНОЕ БЮДЖЕТНОЕ ОБЩЕОБРАЗОВАТЕЛЬНОЕ УЧРЕЖДЕНИЕ "ГИМНАЗИЯ ИМЕНИ ГЕРОЯ СОВЕТСКОГО СОЮЗА ИВАНА МИХАЙЛОВИЧА МАКАРЕНКОВА" С.ОЛЬГОВКА ДОБРИНСКОГО МУНИЦИПАЛЬНОГО РАЙОНА ЛИПЕЦКОЙ ОБЛАСТИ</t>
      </is>
    </oc>
    <nc r="B26" t="inlineStr">
      <is>
        <t>МБОУ "ГИМНАЗИЯ ИМЕНИ ГЕРОЯ СОВЕТСКОГО СОЮЗА ИВАНА МИХАЙЛОВИЧА МАКАРЕНКОВА" С.ОЛЬГОВКА ДОБРИНСКОГО МУНИЦИПАЛЬНОГО РАЙОНА ЛИПЕЦКОЙ ОБЛАСТИ</t>
      </is>
    </nc>
  </rcc>
  <rcc rId="1451" sId="1">
    <oc r="E26" t="inlineStr">
      <is>
        <t>капитальный ремонт объекта образования</t>
      </is>
    </oc>
    <nc r="E26" t="inlineStr">
      <is>
        <t>Капитальный ремонт объекта образования</t>
      </is>
    </nc>
  </rcc>
  <rcc rId="1452" sId="1">
    <oc r="B27" t="inlineStr">
      <is>
        <t>АКЦИОНЕРНОЕ ОБЩЕСТВО "КАЛУЖСКИЙ НАУЧНО-ИССЛЕДОВАТЕЛЬСКИЙ РАДИОТЕХНИЧЕСКИЙ ИНСТИТУТ"</t>
      </is>
    </oc>
    <nc r="B27" t="inlineStr">
      <is>
        <t>АО "КАЛУЖСКИЙ НАУЧНО-ИССЛЕДОВАТЕЛЬСКИЙ РАДИОТЕХНИЧЕСКИЙ ИНСТИТУТ"</t>
      </is>
    </nc>
  </rcc>
  <rcc rId="1453" sId="1">
    <oc r="E27" t="inlineStr">
      <is>
        <t>Радиотехнический институт</t>
      </is>
    </oc>
    <nc r="E27" t="inlineStr">
      <is>
        <t>Строительство и реконструкция производственного объекта</t>
      </is>
    </nc>
  </rcc>
  <rfmt sheetId="3" sqref="D6">
    <dxf>
      <numFmt numFmtId="171" formatCode="h:mm;@"/>
    </dxf>
  </rfmt>
  <rfmt sheetId="3" sqref="D6">
    <dxf>
      <numFmt numFmtId="172" formatCode="[$-F400]h:mm:ss\ AM/PM"/>
    </dxf>
  </rfmt>
  <rrc rId="1454" sId="3" eol="1" ref="A7:XFD7" action="insertRow"/>
  <rfmt sheetId="3" sqref="D7">
    <dxf>
      <numFmt numFmtId="171" formatCode="h:mm;@"/>
    </dxf>
  </rfmt>
  <rfmt sheetId="3" sqref="E7" start="0" length="0">
    <dxf>
      <numFmt numFmtId="171" formatCode="h:mm;@"/>
    </dxf>
  </rfmt>
  <rfmt sheetId="3" sqref="F7" start="0" length="0">
    <dxf>
      <numFmt numFmtId="171" formatCode="h:mm;@"/>
    </dxf>
  </rfmt>
  <rcc rId="1455" sId="3" odxf="1" dxf="1" numFmtId="25">
    <nc r="D9">
      <v>0.88541666666666663</v>
    </nc>
    <odxf>
      <numFmt numFmtId="0" formatCode="General"/>
    </odxf>
    <ndxf>
      <numFmt numFmtId="25" formatCode="h:mm"/>
    </ndxf>
  </rcc>
  <rfmt sheetId="3" sqref="E9" start="0" length="0">
    <dxf>
      <numFmt numFmtId="25" formatCode="h:mm"/>
    </dxf>
  </rfmt>
  <rfmt sheetId="3" sqref="F9" start="0" length="0">
    <dxf>
      <numFmt numFmtId="25" formatCode="h:mm"/>
    </dxf>
  </rfmt>
  <rm rId="1456" sheetId="3" source="D9" destination="D3" sourceSheetId="3"/>
  <rcc rId="1457" sId="3">
    <nc r="E3" t="inlineStr">
      <is>
        <t>вылет</t>
      </is>
    </nc>
  </rcc>
  <rm rId="1458" sheetId="3" source="E9" destination="D4" sourceSheetId="3"/>
  <rm rId="1459" sheetId="3" source="F9" destination="D5" sourceSheetId="3"/>
  <rcc rId="1460" sId="3" numFmtId="25">
    <nc r="D5">
      <v>0.79375000000000007</v>
    </nc>
  </rcc>
  <rcc rId="1461" sId="3">
    <nc r="E5" t="inlineStr">
      <is>
        <t>выезд по расписанию автобуса 1195Д</t>
      </is>
    </nc>
  </rcc>
  <rrc rId="1462" sId="3" ref="A5:XFD5" action="insertRow"/>
  <rcc rId="1463" sId="3">
    <nc r="E5" t="inlineStr">
      <is>
        <t>время движения автобуса</t>
      </is>
    </nc>
  </rcc>
  <rcc rId="1464" sId="3" numFmtId="25">
    <nc r="D5">
      <v>1.7361111111111112E-2</v>
    </nc>
  </rcc>
  <rfmt sheetId="3" sqref="D3" start="0" length="2147483647">
    <dxf>
      <font>
        <b/>
      </font>
    </dxf>
  </rfmt>
  <rfmt sheetId="3" sqref="D6" start="0" length="2147483647">
    <dxf>
      <font>
        <b/>
      </font>
    </dxf>
  </rfmt>
  <rrc rId="1465" sId="3" ref="A4:XFD4" action="insertRow"/>
  <rcc rId="1466" sId="3" numFmtId="25">
    <nc r="D4">
      <v>0.87152777777777779</v>
    </nc>
  </rcc>
  <rcc rId="1467" sId="3">
    <nc r="E4" t="inlineStr">
      <is>
        <t>заканчивается посадка в самолет</t>
      </is>
    </nc>
  </rcc>
  <rcc rId="1468" sId="3">
    <nc r="D5">
      <f>D4-D7-D6</f>
    </nc>
  </rcc>
  <rcc rId="1469" sId="3">
    <nc r="E5" t="inlineStr">
      <is>
        <t>время приезда к аэропорту (минимальное) - 1,5 часа</t>
      </is>
    </nc>
  </rcc>
  <rcc rId="1470" sId="3" odxf="1" dxf="1" numFmtId="25">
    <nc r="D8">
      <v>7.013888888888889E-2</v>
    </nc>
    <ndxf>
      <numFmt numFmtId="25" formatCode="h:mm"/>
    </ndxf>
  </rcc>
  <rcc rId="1471" sId="3">
    <nc r="E8" t="inlineStr">
      <is>
        <t>время пути от дома до станции Ховрино</t>
      </is>
    </nc>
  </rcc>
  <rcc rId="1472" sId="3">
    <nc r="D9">
      <f>D7-D8</f>
    </nc>
  </rcc>
  <rfmt sheetId="3" sqref="D9" start="0" length="2147483647">
    <dxf>
      <font>
        <b/>
      </font>
    </dxf>
  </rfmt>
  <rrc rId="1473" sId="3" eol="1" ref="A10:XFD10" action="insertRow"/>
  <rcc rId="1474" sId="3" odxf="1" dxf="1" numFmtId="25">
    <nc r="D10">
      <v>2.0833333333333332E-2</v>
    </nc>
    <odxf>
      <numFmt numFmtId="0" formatCode="General"/>
    </odxf>
    <ndxf>
      <numFmt numFmtId="25" formatCode="h:mm"/>
    </ndxf>
  </rcc>
  <rrc rId="1475" sId="3" eol="1" ref="A11:XFD11" action="insertRow"/>
  <rcc rId="1476" sId="3" odxf="1" dxf="1">
    <nc r="D11">
      <f>D9-D10</f>
    </nc>
    <odxf>
      <numFmt numFmtId="0" formatCode="General"/>
    </odxf>
    <ndxf>
      <numFmt numFmtId="171" formatCode="h:mm;@"/>
    </ndxf>
  </rcc>
  <rfmt sheetId="3" sqref="H16" start="0" length="0">
    <dxf>
      <numFmt numFmtId="171" formatCode="h:mm;@"/>
    </dxf>
  </rfmt>
  <rcc rId="1477" sId="3">
    <nc r="E10" t="inlineStr">
      <is>
        <t>зайти в магазин и/или покушать (примерно 30 минут)</t>
      </is>
    </nc>
  </rcc>
  <rfmt sheetId="3" sqref="D2:F20" start="0" length="2147483647">
    <dxf>
      <font>
        <name val="Times New Roman"/>
        <scheme val="none"/>
      </font>
    </dxf>
  </rfmt>
  <rfmt sheetId="3" sqref="D2:F20" start="0" length="2147483647">
    <dxf>
      <font>
        <sz val="14"/>
      </font>
    </dxf>
  </rfmt>
  <rcc rId="1478" sId="3" odxf="1" dxf="1">
    <nc r="E11" t="inlineStr">
      <is>
        <t>выход из дома</t>
      </is>
    </nc>
    <odxf>
      <numFmt numFmtId="0" formatCode="General"/>
    </odxf>
    <ndxf>
      <numFmt numFmtId="171" formatCode="h:mm;@"/>
    </ndxf>
  </rcc>
  <rcc rId="1479" sId="3">
    <nc r="E9" t="inlineStr">
      <is>
        <t>выход из дома (без захода в магазин/БК)</t>
      </is>
    </nc>
  </rcc>
  <rcc rId="1480" sId="3" odxf="1" dxf="1" numFmtId="25">
    <nc r="C3">
      <v>0.88541666666666663</v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25" formatCode="h:mm"/>
    </ndxf>
  </rcc>
  <rcc rId="1481" sId="3" odxf="1" dxf="1" numFmtId="25">
    <nc r="C4">
      <v>0.87152777777777779</v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25" formatCode="h:mm"/>
    </ndxf>
  </rcc>
  <rcc rId="1482" sId="3" odxf="1" dxf="1">
    <nc r="C5">
      <f>C4-C7-C6</f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483" sId="3" odxf="1" dxf="1" numFmtId="25">
    <nc r="C6">
      <v>1.7361111111111112E-2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fmt sheetId="3" sqref="C7" start="0" length="0">
    <dxf>
      <font>
        <b/>
        <sz val="14"/>
        <color theme="1"/>
        <name val="Times New Roman"/>
        <scheme val="none"/>
      </font>
      <numFmt numFmtId="25" formatCode="h:mm"/>
    </dxf>
  </rfmt>
  <rcc rId="1484" sId="3" odxf="1" dxf="1" numFmtId="25">
    <nc r="C8">
      <v>7.013888888888889E-2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485" sId="3" odxf="1" dxf="1">
    <nc r="C9">
      <f>C7-C8</f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171" formatCode="h:mm;@"/>
    </ndxf>
  </rcc>
  <rcc rId="1486" sId="3" odxf="1" dxf="1" numFmtId="25">
    <nc r="C10">
      <v>2.0833333333333332E-2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487" sId="3" odxf="1" dxf="1">
    <nc r="C11">
      <f>C9-C10</f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171" formatCode="h:mm;@"/>
    </ndxf>
  </rcc>
  <rfmt sheetId="3" sqref="D2" start="0" length="0">
    <dxf>
      <font>
        <sz val="11"/>
        <color theme="1"/>
        <name val="Calibri"/>
        <scheme val="minor"/>
      </font>
    </dxf>
  </rfmt>
  <rfmt sheetId="3" sqref="C2:D2">
    <dxf>
      <alignment horizontal="center" readingOrder="0"/>
    </dxf>
  </rfmt>
  <rcc rId="1488" sId="3" odxf="1" dxf="1">
    <nc r="C2" t="inlineStr">
      <is>
        <t>Вар 1</t>
      </is>
    </nc>
    <ndxf>
      <font>
        <sz val="14"/>
        <color theme="1"/>
        <name val="Times New Roman"/>
        <scheme val="none"/>
      </font>
      <alignment horizontal="general" vertical="bottom" readingOrder="0"/>
    </ndxf>
  </rcc>
  <rcc rId="1489" sId="3" odxf="1" dxf="1">
    <nc r="D2" t="inlineStr">
      <is>
        <t>Вар 2</t>
      </is>
    </nc>
    <ndxf>
      <font>
        <sz val="14"/>
        <color theme="1"/>
        <name val="Times New Roman"/>
        <scheme val="none"/>
      </font>
      <alignment horizontal="general" vertical="bottom" readingOrder="0"/>
    </ndxf>
  </rcc>
  <rfmt sheetId="3" sqref="C2:D2">
    <dxf>
      <alignment horizontal="center" readingOrder="0"/>
    </dxf>
  </rfmt>
  <rfmt sheetId="3" sqref="C2:D2" start="0" length="2147483647">
    <dxf>
      <font>
        <b/>
      </font>
    </dxf>
  </rfmt>
  <rcc rId="1490" sId="3" numFmtId="25">
    <nc r="C7">
      <v>0.8041666666666667</v>
    </nc>
  </rcc>
  <rfmt sheetId="3" sqref="C11:E11">
    <dxf>
      <fill>
        <patternFill>
          <bgColor auto="1"/>
        </patternFill>
      </fill>
    </dxf>
  </rfmt>
  <rfmt sheetId="3" sqref="C11:E11">
    <dxf>
      <fill>
        <patternFill patternType="solid">
          <bgColor theme="6" tint="0.79998168889431442"/>
        </patternFill>
      </fill>
    </dxf>
  </rfmt>
  <rfmt sheetId="3" sqref="C11:E11" start="0" length="2147483647">
    <dxf>
      <font>
        <b/>
      </font>
    </dxf>
  </rfmt>
  <rcc rId="1491" sId="3" odxf="1" dxf="1" numFmtId="25">
    <nc r="B3">
      <v>0.88541666666666663</v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25" formatCode="h:mm"/>
    </ndxf>
  </rcc>
  <rcc rId="1492" sId="3" odxf="1" dxf="1" numFmtId="25">
    <nc r="B4">
      <v>0.87152777777777779</v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25" formatCode="h:mm"/>
    </ndxf>
  </rcc>
  <rcc rId="1493" sId="3" odxf="1" dxf="1">
    <nc r="B5">
      <f>B4-B7-B6</f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494" sId="3" odxf="1" dxf="1" numFmtId="25">
    <nc r="B6">
      <v>1.7361111111111112E-2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fmt sheetId="3" sqref="B7" start="0" length="0">
    <dxf>
      <font>
        <b/>
        <sz val="14"/>
        <color theme="1"/>
        <name val="Times New Roman"/>
        <scheme val="none"/>
      </font>
      <numFmt numFmtId="25" formatCode="h:mm"/>
    </dxf>
  </rfmt>
  <rcc rId="1495" sId="3" odxf="1" dxf="1" numFmtId="25">
    <nc r="B8">
      <v>7.013888888888889E-2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496" sId="3" odxf="1" dxf="1">
    <nc r="B9">
      <f>B7-B8</f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171" formatCode="h:mm;@"/>
    </ndxf>
  </rcc>
  <rcc rId="1497" sId="3" odxf="1" dxf="1" numFmtId="25">
    <nc r="B10">
      <v>2.0833333333333332E-2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498" sId="3" odxf="1" dxf="1">
    <nc r="B11">
      <f>B9-B10</f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</odxf>
    <ndxf>
      <font>
        <b/>
        <sz val="14"/>
        <color theme="1"/>
        <name val="Times New Roman"/>
        <scheme val="none"/>
      </font>
      <numFmt numFmtId="171" formatCode="h:mm;@"/>
      <fill>
        <patternFill patternType="solid">
          <bgColor theme="6" tint="0.79998168889431442"/>
        </patternFill>
      </fill>
    </ndxf>
  </rcc>
  <rcc rId="1499" sId="3" numFmtId="25">
    <nc r="B7">
      <v>0.81458333333333333</v>
    </nc>
  </rcc>
  <rfmt sheetId="3" sqref="B7">
    <dxf>
      <fill>
        <patternFill patternType="solid">
          <bgColor theme="6" tint="0.79998168889431442"/>
        </patternFill>
      </fill>
    </dxf>
  </rfmt>
  <rfmt sheetId="3" sqref="B7">
    <dxf>
      <fill>
        <patternFill>
          <bgColor theme="9" tint="0.79998168889431442"/>
        </patternFill>
      </fill>
    </dxf>
  </rfmt>
  <rcc rId="1500" sId="3" odxf="1" dxf="1" numFmtId="25">
    <nc r="A3">
      <v>0.88541666666666663</v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25" formatCode="h:mm"/>
    </ndxf>
  </rcc>
  <rcc rId="1501" sId="3" odxf="1" dxf="1" numFmtId="25">
    <nc r="A4">
      <v>0.87152777777777779</v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25" formatCode="h:mm"/>
    </ndxf>
  </rcc>
  <rcc rId="1502" sId="3" odxf="1" dxf="1">
    <nc r="A5">
      <f>A4-A7-A6</f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503" sId="3" odxf="1" dxf="1" numFmtId="25">
    <nc r="A6">
      <v>1.7361111111111112E-2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fmt sheetId="3" sqref="A7" start="0" length="0">
    <dxf>
      <font>
        <b/>
        <sz val="14"/>
        <color theme="1"/>
        <name val="Times New Roman"/>
        <scheme val="none"/>
      </font>
      <numFmt numFmtId="25" formatCode="h:mm"/>
      <fill>
        <patternFill patternType="solid">
          <bgColor theme="9" tint="0.79998168889431442"/>
        </patternFill>
      </fill>
    </dxf>
  </rfmt>
  <rcc rId="1504" sId="3" odxf="1" dxf="1" numFmtId="25">
    <nc r="A8">
      <v>7.013888888888889E-2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505" sId="3" odxf="1" dxf="1">
    <nc r="A9">
      <f>A7-A8</f>
    </nc>
    <odxf>
      <font>
        <b val="0"/>
        <sz val="11"/>
        <color theme="1"/>
        <name val="Calibri"/>
        <scheme val="minor"/>
      </font>
      <numFmt numFmtId="0" formatCode="General"/>
    </odxf>
    <ndxf>
      <font>
        <b/>
        <sz val="14"/>
        <color theme="1"/>
        <name val="Times New Roman"/>
        <scheme val="none"/>
      </font>
      <numFmt numFmtId="171" formatCode="h:mm;@"/>
    </ndxf>
  </rcc>
  <rcc rId="1506" sId="3" odxf="1" dxf="1" numFmtId="25">
    <nc r="A10">
      <v>2.0833333333333332E-2</v>
    </nc>
    <odxf>
      <font>
        <sz val="11"/>
        <color theme="1"/>
        <name val="Calibri"/>
        <scheme val="minor"/>
      </font>
      <numFmt numFmtId="0" formatCode="General"/>
    </odxf>
    <ndxf>
      <font>
        <sz val="14"/>
        <color theme="1"/>
        <name val="Times New Roman"/>
        <scheme val="none"/>
      </font>
      <numFmt numFmtId="25" formatCode="h:mm"/>
    </ndxf>
  </rcc>
  <rcc rId="1507" sId="3" odxf="1" dxf="1">
    <nc r="A11">
      <f>A9-A10</f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</odxf>
    <ndxf>
      <font>
        <b/>
        <sz val="14"/>
        <color theme="1"/>
        <name val="Times New Roman"/>
        <scheme val="none"/>
      </font>
      <numFmt numFmtId="171" formatCode="h:mm;@"/>
      <fill>
        <patternFill patternType="solid">
          <bgColor theme="6" tint="0.79998168889431442"/>
        </patternFill>
      </fill>
    </ndxf>
  </rcc>
  <rcc rId="1508" sId="3" numFmtId="25">
    <nc r="A7">
      <v>0.82500000000000007</v>
    </nc>
  </rcc>
  <rfmt sheetId="3" sqref="A5" start="0" length="2147483647">
    <dxf>
      <font>
        <color rgb="FFFF0000"/>
      </font>
    </dxf>
  </rfmt>
  <rfmt sheetId="3" sqref="A5" start="0" length="2147483647">
    <dxf>
      <font>
        <b/>
      </font>
    </dxf>
  </rfmt>
  <rfmt sheetId="3" sqref="B5" start="0" length="2147483647">
    <dxf>
      <font>
        <color rgb="FFFF0000"/>
      </font>
    </dxf>
  </rfmt>
  <rfmt sheetId="3" sqref="B5" start="0" length="2147483647">
    <dxf>
      <font>
        <b/>
      </font>
    </dxf>
  </rfmt>
  <rfmt sheetId="3" sqref="E5" start="0" length="2147483647">
    <dxf>
      <font>
        <b/>
      </font>
    </dxf>
  </rfmt>
  <rfmt sheetId="1" sqref="K31" start="0" length="0">
    <dxf>
      <font>
        <sz val="12"/>
        <color auto="1"/>
        <name val="Times New Roman"/>
        <scheme val="none"/>
      </font>
    </dxf>
  </rfmt>
  <rcc rId="1509" sId="1">
    <oc r="K12" t="inlineStr">
      <is>
        <t>нет подходящих под параметры контракта</t>
      </is>
    </oc>
    <nc r="K12" t="inlineStr">
      <is>
        <t>нет свежих торгов с негативными критериями</t>
      </is>
    </nc>
  </rcc>
  <rcc rId="1510" sId="1">
    <oc r="K31" t="inlineStr">
      <is>
        <t>заявки 2025 года проходили по сметам в уровне 1 кв.2025г.</t>
      </is>
    </oc>
    <nc r="K31" t="inlineStr">
      <is>
        <t>нет свежих торгов с негативными критериями</t>
      </is>
    </nc>
  </rcc>
  <rcc rId="1511" sId="1">
    <oc r="E28" t="inlineStr">
      <is>
        <t>автомобильная дорога</t>
      </is>
    </oc>
    <nc r="E28" t="inlineStr">
      <is>
        <t>Реконструкция моста</t>
      </is>
    </nc>
  </rcc>
  <rfmt sheetId="1" sqref="E28">
    <dxf>
      <alignment wrapText="1" readingOrder="0"/>
    </dxf>
  </rfmt>
  <rfmt sheetId="1" sqref="D29" start="0" length="0">
    <dxf>
      <font>
        <sz val="12"/>
        <color rgb="FF334059"/>
        <name val="Times New Roman"/>
        <scheme val="none"/>
      </font>
    </dxf>
  </rfmt>
  <rcc rId="1512" sId="1" odxf="1" dxf="1">
    <oc r="E29" t="inlineStr">
      <is>
        <t>ФОЦ</t>
      </is>
    </oc>
    <nc r="E29" t="inlineStr">
      <is>
        <t>Строительство ФОК</t>
      </is>
    </nc>
    <ndxf>
      <alignment wrapText="1" readingOrder="0"/>
    </ndxf>
  </rcc>
  <rcc rId="1513" sId="1">
    <oc r="E30" t="inlineStr">
      <is>
        <t>СОШ</t>
      </is>
    </oc>
    <nc r="E30" t="inlineStr">
      <is>
        <t>Строительство школы</t>
      </is>
    </nc>
  </rcc>
  <rfmt sheetId="1" sqref="E30">
    <dxf>
      <alignment wrapText="1" readingOrder="0"/>
    </dxf>
  </rfmt>
  <rcc rId="1514" sId="1" numFmtId="19">
    <oc r="G29">
      <v>45839</v>
    </oc>
    <nc r="G29">
      <v>45848</v>
    </nc>
  </rcc>
  <rcc rId="1515" sId="1">
    <oc r="B30" t="inlineStr">
      <is>
        <t>Администрация Курского района Курской области</t>
      </is>
    </oc>
    <nc r="B30" t="inlineStr">
      <is>
        <t>АДМИНИСТРАЦИЯ КУРСКОГО РАЙОНА КУРСКОЙ ОБЛАСТИ</t>
      </is>
    </nc>
  </rcc>
  <rcc rId="1516" sId="1">
    <oc r="M32" t="inlineStr">
      <is>
        <t>закупка приостановлена по жалобе</t>
      </is>
    </oc>
    <nc r="M32"/>
  </rcc>
  <rcc rId="1517" sId="1" odxf="1" dxf="1">
    <oc r="E32" t="inlineStr">
      <is>
        <t>СОШ</t>
      </is>
    </oc>
    <nc r="E32" t="inlineStr">
      <is>
        <t>Капитальный ремонт школы</t>
      </is>
    </nc>
    <ndxf>
      <fill>
        <patternFill>
          <bgColor theme="6" tint="0.79998168889431442"/>
        </patternFill>
      </fill>
      <alignment wrapText="1" readingOrder="0"/>
    </ndxf>
  </rcc>
  <rcc rId="1518" sId="1" odxf="1" dxf="1">
    <oc r="F32" t="inlineStr">
      <is>
        <t>3   квартал 2023г.</t>
      </is>
    </oc>
    <nc r="F32" t="inlineStr">
      <is>
        <t>3 кв. 2023 г.</t>
      </is>
    </nc>
    <ndxf>
      <fill>
        <patternFill>
          <bgColor theme="6" tint="0.79998168889431442"/>
        </patternFill>
      </fill>
      <alignment horizontal="right" readingOrder="0"/>
    </ndxf>
  </rcc>
  <rcc rId="1519" sId="1" odxf="1" dxf="1" numFmtId="19">
    <oc r="G32">
      <v>45771</v>
    </oc>
    <nc r="G32">
      <v>45859</v>
    </nc>
    <ndxf>
      <fill>
        <patternFill>
          <bgColor theme="6" tint="0.79998168889431442"/>
        </patternFill>
      </fill>
    </ndxf>
  </rcc>
  <rcc rId="1520" sId="1" odxf="1" dxf="1">
    <nc r="K32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</is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521" sId="1" odxf="1" dxf="1">
    <oc r="H32" t="inlineStr">
      <is>
        <t>более 2 лет</t>
      </is>
    </oc>
    <nc r="H32" t="inlineStr">
      <is>
        <t>21 месяц</t>
      </is>
    </nc>
    <ndxf>
      <fill>
        <patternFill>
          <bgColor theme="6" tint="0.79998168889431442"/>
        </patternFill>
      </fill>
    </ndxf>
  </rcc>
  <rfmt sheetId="1" sqref="I32" start="0" length="0">
    <dxf>
      <fill>
        <patternFill>
          <bgColor theme="6" tint="0.79998168889431442"/>
        </patternFill>
      </fill>
    </dxf>
  </rfmt>
  <rfmt sheetId="1" sqref="J32" start="0" length="0">
    <dxf>
      <fill>
        <patternFill>
          <bgColor theme="6" tint="0.79998168889431442"/>
        </patternFill>
      </fill>
    </dxf>
  </rfmt>
  <rcc rId="1522" sId="1" numFmtId="4">
    <oc r="L32">
      <v>750411970.63999999</v>
    </oc>
    <nc r="L32">
      <v>148850428.37</v>
    </nc>
  </rcc>
  <rcc rId="1523" sId="1" odxf="1" dxf="1">
    <oc r="B32" t="inlineStr">
      <is>
        <t>МИНИСТЕРСТВО ИМУЩЕСТВЕННЫХ ОТНОШЕНИЙ И ГОСУДАРСТВЕННОГО ЗАКАЗА ТАМБОВСКОЙ ОБЛАСТИ</t>
      </is>
    </oc>
    <nc r="B32" t="inlineStr">
      <is>
        <t>МКУ "ИНВЕСТИЦИОННО-СТРОИТЕЛЬНЫЙ ЦЕНТР Г. ТАМБОВА "ИНВЕСТОР"</t>
      </is>
    </nc>
    <ndxf>
      <fill>
        <patternFill>
          <bgColor theme="6" tint="0.79998168889431442"/>
        </patternFill>
      </fill>
    </ndxf>
  </rcc>
  <rcc rId="1524" sId="1" odxf="1" dxf="1">
    <oc r="C32" t="inlineStr">
      <is>
        <t>0164200001925001471 </t>
      </is>
    </oc>
    <nc r="C32" t="inlineStr">
      <is>
        <t>№ 0164200001925002559</t>
      </is>
    </nc>
    <ndxf>
      <fill>
        <patternFill>
          <bgColor theme="6" tint="0.79998168889431442"/>
        </patternFill>
      </fill>
    </ndxf>
  </rcc>
  <rcc rId="1525" sId="1" odxf="1" dxf="1">
    <oc r="D32" t="inlineStr">
      <is>
        <t>Выполнение работ по корректировке проектной документации и строительству объекта «Строительство общеобразовательной школы на 250 ученических мест по адресу: Тамбовская область, Рассказовский район, село Верхнеспасское, ул. Центральная, д. 84 б»</t>
      </is>
    </oc>
    <nc r="D32" t="inlineStr">
      <is>
        <t>Выполнение работ для муниципальных нужд городского округа – город Тамбов по объекту: «Капитальный ремонт объекта МАОУ «Средняя общеобразовательная школа № 22 имени Героя Российской Федерации Д.Е. Иванова», расположенного по адресу: 392008, Тамбовская область, город Тамбов, ул. Советская, дом 159»</t>
      </is>
    </nc>
    <ndxf>
      <fill>
        <patternFill>
          <bgColor theme="6" tint="0.79998168889431442"/>
        </patternFill>
      </fill>
    </ndxf>
  </rcc>
  <rcc rId="1526" sId="1" odxf="1" dxf="1" numFmtId="4">
    <nc r="L33">
      <v>144068611.80000001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" sId="1" odxf="1" dxf="1">
    <nc r="M33" t="inlineStr">
      <is>
        <t>Контракт заключен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C00000"/>
        <name val="Times New Roman"/>
        <scheme val="none"/>
      </font>
      <fill>
        <patternFill patternType="solid">
          <bgColor theme="6" tint="0.79998168889431442"/>
        </patternFill>
      </fill>
    </ndxf>
  </rcc>
  <rfmt sheetId="1" sqref="K33" start="0" length="0">
    <dxf>
      <fill>
        <patternFill>
          <bgColor theme="6" tint="0.79998168889431442"/>
        </patternFill>
      </fill>
      <alignment wrapText="1" readingOrder="0"/>
    </dxf>
  </rfmt>
  <rfmt sheetId="1" sqref="E3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dxf>
  </rfmt>
  <rfmt sheetId="1" xfDxf="1" sqref="E33" start="0" length="0">
    <dxf>
      <font>
        <sz val="10"/>
        <color rgb="FF334059"/>
        <name val="Roboto"/>
        <scheme val="none"/>
      </font>
    </dxf>
  </rfmt>
  <rfmt sheetId="1" sqref="E33" start="0" length="0">
    <dxf>
      <font>
        <sz val="12"/>
        <color rgb="FF334059"/>
        <name val="Times New Roman"/>
        <scheme val="none"/>
      </font>
      <fill>
        <patternFill patternType="solid">
          <bgColor theme="6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" start="0" length="0">
    <dxf>
      <numFmt numFmtId="19" formatCode="dd/mm/yyyy"/>
    </dxf>
  </rfmt>
  <rfmt sheetId="1" sqref="F33" start="0" length="0">
    <dxf>
      <fill>
        <patternFill>
          <bgColor theme="6" tint="0.79998168889431442"/>
        </patternFill>
      </fill>
      <alignment horizontal="right" readingOrder="0"/>
    </dxf>
  </rfmt>
  <rcc rId="1528" sId="1" odxf="1" dxf="1" numFmtId="19">
    <nc r="G33">
      <v>45719</v>
    </nc>
    <ndxf>
      <fill>
        <patternFill>
          <bgColor theme="6" tint="0.79998168889431442"/>
        </patternFill>
      </fill>
    </ndxf>
  </rcc>
  <rfmt sheetId="1" sqref="H33" start="0" length="0">
    <dxf>
      <fill>
        <patternFill>
          <bgColor theme="6" tint="0.79998168889431442"/>
        </patternFill>
      </fill>
    </dxf>
  </rfmt>
  <rfmt sheetId="1" sqref="I33" start="0" length="0">
    <dxf>
      <fill>
        <patternFill>
          <bgColor theme="6" tint="0.79998168889431442"/>
        </patternFill>
      </fill>
    </dxf>
  </rfmt>
  <rfmt sheetId="1" sqref="J33" start="0" length="0">
    <dxf>
      <fill>
        <patternFill>
          <bgColor theme="6" tint="0.79998168889431442"/>
        </patternFill>
      </fill>
    </dxf>
  </rfmt>
  <rcc rId="1529" sId="1">
    <oc r="K33" t="inlineStr">
      <is>
        <t>закупки 1 кв.2025 в ценах 4кв.2024г</t>
      </is>
    </oc>
    <nc r="K33" t="inlineStr">
      <is>
        <t>Сметная стоимость расчитана в ТЕР ТО, соответственно должна переводиться в тек.уровень цен индексам Минстроя России, а не индексами фактической инфляции</t>
      </is>
    </nc>
  </rcc>
  <rcc rId="1530" sId="1">
    <nc r="E33" t="inlineStr">
      <is>
        <t>Капитальный ремонт школы</t>
      </is>
    </nc>
  </rcc>
  <rfmt sheetId="1" sqref="D33">
    <dxf>
      <alignment wrapText="1" readingOrder="0"/>
    </dxf>
  </rfmt>
  <rfmt sheetId="1" sqref="B33">
    <dxf>
      <alignment wrapText="1" readingOrder="0"/>
    </dxf>
  </rfmt>
  <rcc rId="1531" sId="1" odxf="1" dxf="1">
    <nc r="B33" t="inlineStr">
      <is>
        <t>УПРАВЛЕНИЕ ОБРАЗОВАНИЯ АДМИНИСТРАЦИИ МАКСАТИХИНСКОГО МУНИЦИПАЛЬНОГО ОКРУГА ТВЕРСКОЙ ОБЛАСТИ</t>
      </is>
    </nc>
    <ndxf>
      <fill>
        <patternFill>
          <bgColor theme="6" tint="0.79998168889431442"/>
        </patternFill>
      </fill>
    </ndxf>
  </rcc>
  <rcc rId="1532" sId="1" odxf="1" dxf="1">
    <nc r="C33" t="inlineStr">
      <is>
        <t xml:space="preserve">№ 0136500001125000975 </t>
      </is>
    </nc>
    <ndxf>
      <fill>
        <patternFill>
          <bgColor theme="6" tint="0.79998168889431442"/>
        </patternFill>
      </fill>
    </ndxf>
  </rcc>
  <rcc rId="1533" sId="1" odxf="1" dxf="1">
    <nc r="D33" t="inlineStr">
      <is>
        <t xml:space="preserve">Капитальный ремонт объекта капитального строительства в сфере образования, расположенного по адресу: 171900, Тверская область, пгт. Максатиха, ул. Красноармейская, д. 58 </t>
      </is>
    </nc>
    <ndxf>
      <fill>
        <patternFill>
          <bgColor theme="6" tint="0.79998168889431442"/>
        </patternFill>
      </fill>
    </ndxf>
  </rcc>
  <rcc rId="1534" sId="1">
    <nc r="F33" t="inlineStr">
      <is>
        <t>2 кв. 2022 г.</t>
      </is>
    </nc>
  </rcc>
  <rcc rId="1535" sId="1">
    <nc r="H33" t="inlineStr">
      <is>
        <t>32 месяца</t>
      </is>
    </nc>
  </rcc>
  <rfmt sheetId="1" sqref="F34" start="0" length="0">
    <dxf>
      <fill>
        <patternFill>
          <bgColor theme="6" tint="0.79998168889431442"/>
        </patternFill>
      </fill>
      <alignment horizontal="right" readingOrder="0"/>
    </dxf>
  </rfmt>
  <rfmt sheetId="1" sqref="G34" start="0" length="0">
    <dxf>
      <numFmt numFmtId="19" formatCode="dd/mm/yyyy"/>
      <fill>
        <patternFill>
          <bgColor theme="6" tint="0.79998168889431442"/>
        </patternFill>
      </fill>
    </dxf>
  </rfmt>
  <rcc rId="1536" sId="1">
    <nc r="F34" t="inlineStr">
      <is>
        <t>2 кв. 2022 г.</t>
      </is>
    </nc>
  </rcc>
  <rcc rId="1537" sId="1" numFmtId="19">
    <nc r="G34">
      <v>45719</v>
    </nc>
  </rcc>
  <rcc rId="1538" sId="1" odxf="1" dxf="1">
    <oc r="K34" t="inlineStr">
      <is>
        <t>нет закупок в 2025г</t>
      </is>
    </oc>
    <nc r="K34" t="inlineStr">
      <is>
        <t>Сметная стоимость расчитана в ТЕР ТО, соответственно должна переводиться в тек.уровень цен индексам Минстроя России, а не индексами фактической инфляции</t>
      </is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fmt sheetId="1" sqref="H34" start="0" length="0">
    <dxf>
      <fill>
        <patternFill>
          <bgColor theme="6" tint="0.79998168889431442"/>
        </patternFill>
      </fill>
    </dxf>
  </rfmt>
  <rcc rId="1539" sId="1">
    <nc r="H34" t="inlineStr">
      <is>
        <t>32 месяца</t>
      </is>
    </nc>
  </rcc>
  <rcc rId="1540" sId="1" odxf="1" dxf="1" numFmtId="4">
    <nc r="L34">
      <v>138041660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34" start="0" length="0">
    <dxf>
      <fill>
        <patternFill>
          <bgColor theme="6" tint="0.79998168889431442"/>
        </patternFill>
      </fill>
    </dxf>
  </rfmt>
  <rfmt sheetId="1" sqref="D3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dxf>
  </rfmt>
  <rfmt sheetId="1" xfDxf="1" sqref="D34" start="0" length="0">
    <dxf>
      <font>
        <sz val="10"/>
        <color rgb="FF334059"/>
        <name val="Roboto"/>
        <scheme val="none"/>
      </font>
    </dxf>
  </rfmt>
  <rcc rId="1541" sId="1" odxf="1" dxf="1">
    <nc r="D34" t="inlineStr">
      <is>
        <t>Выполнение работ по капитальному ремонту здания муниципального бюджетного общеобразовательного учреждения средней общеобразовательной школы № 22 по адресу: Тульская область, Узловский район, г.Узловая, ул. Смоленского, д.3 в рамках реализации национального проекта «Молодежь и дети»</t>
      </is>
    </nc>
    <ndxf>
      <font>
        <sz val="12"/>
        <color rgb="FF334059"/>
        <name val="Times New Roman"/>
        <scheme val="none"/>
      </font>
      <fill>
        <patternFill patternType="solid">
          <bgColor theme="6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" sId="1" odxf="1" dxf="1">
    <nc r="E34" t="inlineStr">
      <is>
        <t>Капитальный ремонт школы</t>
      </is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fmt sheetId="1" sqref="B34" start="0" length="0">
    <dxf>
      <fill>
        <patternFill>
          <bgColor theme="6" tint="0.79998168889431442"/>
        </patternFill>
      </fill>
      <alignment wrapText="1" readingOrder="0"/>
    </dxf>
  </rfmt>
  <rcc rId="1543" sId="1">
    <nc r="B34" t="inlineStr">
      <is>
        <t>МБОУ СРЕДНЯЯ ОБЩЕОБРАЗОВАТЕЛЬНАЯ ШКОЛА № 22</t>
      </is>
    </nc>
  </rcc>
  <rcc rId="1544" sId="1" odxf="1" dxf="1">
    <nc r="C34" t="inlineStr">
      <is>
        <t>№ 0366200035625001261</t>
      </is>
    </nc>
    <ndxf>
      <fill>
        <patternFill>
          <bgColor theme="6" tint="0.79998168889431442"/>
        </patternFill>
      </fill>
    </ndxf>
  </rcc>
  <rfmt sheetId="1" sqref="M34" start="0" length="0">
    <dxf>
      <font>
        <sz val="12"/>
        <color rgb="FFC00000"/>
        <name val="Times New Roman"/>
        <scheme val="none"/>
      </font>
      <fill>
        <patternFill patternType="solid">
          <bgColor theme="6" tint="0.79998168889431442"/>
        </patternFill>
      </fill>
    </dxf>
  </rfmt>
  <rcc rId="1545" sId="1">
    <nc r="M34" t="inlineStr">
      <is>
        <t>Контракт заключен с понижением 3%</t>
      </is>
    </nc>
  </rcc>
  <rcc rId="1546" sId="1">
    <oc r="B35" t="inlineStr">
      <is>
        <t>МИНИСТЕРСТВО КОНКУРЕНТНОЙ ПОЛИТИКИ ЯРОСЛАВСКОЙ ОБЛАСТИ</t>
      </is>
    </oc>
    <nc r="B35" t="inlineStr">
      <is>
        <t>МИНИСТЕРСТВО ДОРОЖНОГО ХОЗЯЙСТВА И ТРАНСПОРТА ЯРОСЛАВСКОЙ ОБЛАСТИ</t>
      </is>
    </nc>
  </rcc>
  <rcc rId="1547" sId="1">
    <oc r="B25" t="inlineStr">
      <is>
        <t>Государственное казенное учреждение Рязанской области «Дирекция дорог Рязанской области» от имени Рязанской области для обеспечения государственных нужд</t>
      </is>
    </oc>
    <nc r="B25" t="inlineStr">
      <is>
        <t xml:space="preserve">ГКУ РЯЗАНСКОЙ ОБЛАСТИ "ДИРЕКЦИЯ ДОРОГ РЯЗАНСКОЙ ОБЛАСТИ </t>
      </is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8" sId="1" odxf="1" dxf="1">
    <oc r="A35">
      <v>36</v>
    </oc>
    <nc r="A35">
      <f>A34+1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549" sId="1" odxf="1" dxf="1">
    <oc r="A36">
      <v>37</v>
    </oc>
    <nc r="A36">
      <f>A35+1</f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550" sId="1" odxf="1" dxf="1">
    <oc r="A37">
      <v>38</v>
    </oc>
    <nc r="A37">
      <f>A36+1</f>
    </nc>
    <odxf>
      <fill>
        <patternFill>
          <bgColor rgb="FFFFC000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551" sId="1" odxf="1" dxf="1">
    <oc r="A38">
      <v>39</v>
    </oc>
    <nc r="A38">
      <f>A37+1</f>
    </nc>
    <odxf>
      <fill>
        <patternFill>
          <bgColor rgb="FFFFC000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cc rId="1552" sId="1">
    <oc r="K37" t="inlineStr">
      <is>
        <t>закупки  2025 г.отсутствуют</t>
      </is>
    </oc>
    <nc r="K37" t="inlineStr">
      <is>
        <t>Закупки в РИМ</t>
      </is>
    </nc>
  </rcc>
  <rfmt sheetId="1" sqref="A36:M37">
    <dxf>
      <fill>
        <patternFill>
          <bgColor theme="6" tint="0.79998168889431442"/>
        </patternFill>
      </fill>
    </dxf>
  </rfmt>
  <rfmt sheetId="1" sqref="F35" start="0" length="0">
    <dxf>
      <fill>
        <patternFill>
          <bgColor theme="6" tint="0.79998168889431442"/>
        </patternFill>
      </fill>
      <alignment horizontal="right" readingOrder="0"/>
    </dxf>
  </rfmt>
  <rcc rId="1553" sId="1" odxf="1" dxf="1" numFmtId="4">
    <nc r="L35">
      <v>4117533880</v>
    </nc>
    <ndxf>
      <numFmt numFmtId="4" formatCode="#,##0.00"/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" sId="1" odxf="1" dxf="1">
    <nc r="K3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В НМЦК применен пониж.коэф. к лимитам</t>
      </is>
    </nc>
    <odxf>
      <fill>
        <patternFill>
          <bgColor theme="8" tint="0.79998168889431442"/>
        </patternFill>
      </fill>
      <alignment wrapText="0" readingOrder="0"/>
    </odxf>
    <ndxf>
      <fill>
        <patternFill>
          <bgColor theme="6" tint="0.79998168889431442"/>
        </patternFill>
      </fill>
      <alignment wrapText="1" readingOrder="0"/>
    </ndxf>
  </rcc>
  <rfmt sheetId="1" sqref="A35:L35">
    <dxf>
      <fill>
        <patternFill>
          <bgColor theme="6" tint="0.79998168889431442"/>
        </patternFill>
      </fill>
    </dxf>
  </rfmt>
  <rcc rId="1555" sId="1" odxf="1" dxf="1" numFmtId="4">
    <nc r="L38">
      <v>113582311</v>
    </nc>
    <ndxf>
      <numFmt numFmtId="4" formatCode="#,##0.00"/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" sId="1" odxf="1" dxf="1">
    <nc r="C38" t="inlineStr">
      <is>
        <t xml:space="preserve">№ 0828300019825000172 </t>
      </is>
    </nc>
    <odxf>
      <fill>
        <patternFill>
          <bgColor rgb="FFFFC000"/>
        </patternFill>
      </fill>
    </odxf>
    <ndxf>
      <fill>
        <patternFill>
          <bgColor theme="6" tint="0.79998168889431442"/>
        </patternFill>
      </fill>
    </ndxf>
  </rcc>
  <rfmt sheetId="1" sqref="D38" start="0" length="0">
    <dxf>
      <fill>
        <patternFill>
          <bgColor theme="6" tint="0.79998168889431442"/>
        </patternFill>
      </fill>
      <alignment wrapText="1" readingOrder="0"/>
    </dxf>
  </rfmt>
  <rcc rId="1557" sId="1">
    <nc r="D38" t="inlineStr">
      <is>
        <t>Строительство водозаборных сооружений и реконструкция сетей водоснабжения расположенных по адресу: Владимирская область, Суздальский район, с. Весь</t>
      </is>
    </nc>
  </rcc>
  <rfmt sheetId="1" sqref="G38" start="0" length="0">
    <dxf>
      <numFmt numFmtId="19" formatCode="dd/mm/yyyy"/>
    </dxf>
  </rfmt>
  <rcc rId="1558" sId="1" odxf="1" dxf="1">
    <nc r="F38" t="inlineStr">
      <is>
        <t>3 кв. 2022 г.</t>
      </is>
    </nc>
    <ndxf>
      <fill>
        <patternFill>
          <bgColor theme="6" tint="0.79998168889431442"/>
        </patternFill>
      </fill>
      <alignment horizontal="right" readingOrder="0"/>
    </ndxf>
  </rcc>
  <rcc rId="1559" sId="1">
    <oc r="E35" t="inlineStr">
      <is>
        <t>авто.дорога</t>
      </is>
    </oc>
    <nc r="E35" t="inlineStr">
      <is>
        <t>Рнеконструкция автомобильной дороги</t>
      </is>
    </nc>
  </rcc>
  <rfmt sheetId="1" sqref="E35">
    <dxf>
      <alignment wrapText="1" readingOrder="0"/>
    </dxf>
  </rfmt>
  <rcc rId="1560" sId="1" odxf="1" dxf="1">
    <nc r="B38" t="inlineStr">
      <is>
        <t>АДМИНИСТРАЦИЯ СУЗДАЛЬСКОГО РАЙОНА ВЛАДИМИРСКОЙ ОБЛАСТИ</t>
      </is>
    </nc>
    <ndxf>
      <fill>
        <patternFill>
          <bgColor theme="6" tint="0.79998168889431442"/>
        </patternFill>
      </fill>
      <alignment wrapText="1" readingOrder="0"/>
    </ndxf>
  </rcc>
  <rcc rId="1561" sId="1" odxf="1" dxf="1">
    <nc r="E38" t="inlineStr">
      <is>
        <t>Строительство инженерных сетей</t>
      </is>
    </nc>
    <ndxf>
      <fill>
        <patternFill>
          <bgColor theme="6" tint="0.79998168889431442"/>
        </patternFill>
      </fill>
      <alignment wrapText="1" readingOrder="0"/>
    </ndxf>
  </rcc>
  <rcc rId="1562" sId="1" odxf="1" dxf="1" numFmtId="19">
    <nc r="G38">
      <v>45833</v>
    </nc>
    <ndxf>
      <fill>
        <patternFill>
          <bgColor theme="6" tint="0.79998168889431442"/>
        </patternFill>
      </fill>
    </ndxf>
  </rcc>
  <rfmt sheetId="1" sqref="H38" start="0" length="0">
    <dxf>
      <fill>
        <patternFill>
          <bgColor theme="6" tint="0.79998168889431442"/>
        </patternFill>
      </fill>
    </dxf>
  </rfmt>
  <rfmt sheetId="1" sqref="I38" start="0" length="0">
    <dxf>
      <fill>
        <patternFill>
          <bgColor theme="6" tint="0.79998168889431442"/>
        </patternFill>
      </fill>
    </dxf>
  </rfmt>
  <rfmt sheetId="1" sqref="J38" start="0" length="0">
    <dxf>
      <fill>
        <patternFill>
          <bgColor theme="6" tint="0.79998168889431442"/>
        </patternFill>
      </fill>
      <border outline="0">
        <bottom/>
      </border>
    </dxf>
  </rfmt>
  <rcc rId="1563" sId="1" odxf="1" dxf="1">
    <oc r="K38" t="inlineStr">
      <is>
        <t>закупки 2025 г. в ценах 1 кв.25г.</t>
      </is>
    </oc>
    <nc r="K38"/>
    <ndxf>
      <fill>
        <patternFill>
          <bgColor theme="6" tint="0.79998168889431442"/>
        </patternFill>
      </fill>
      <alignment wrapText="1" readingOrder="0"/>
    </ndxf>
  </rcc>
  <rcc rId="1564" sId="1">
    <nc r="H38" t="inlineStr">
      <is>
        <t>34 месяца</t>
      </is>
    </nc>
  </rcc>
  <rcc rId="1565" sId="1">
    <oc r="H35" t="inlineStr">
      <is>
        <t>15 мес</t>
      </is>
    </oc>
    <nc r="H35" t="inlineStr">
      <is>
        <t>15 месяцев</t>
      </is>
    </nc>
  </rcc>
  <rfmt sheetId="1" sqref="L36:L37" start="0" length="0">
    <dxf>
      <border>
        <right style="thin">
          <color indexed="64"/>
        </right>
      </border>
    </dxf>
  </rfmt>
  <rfmt sheetId="1" sqref="L36:L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76BAA049-AD7E-41E4-85C0-15D85866B4B5}" action="delete"/>
  <rdn rId="0" localSheetId="1" customView="1" name="Z_76BAA049_AD7E_41E4_85C0_15D85866B4B5_.wvu.Cols" hidden="1" oldHidden="1">
    <formula>Лист1!$I:$I</formula>
    <oldFormula>Лист1!$I:$I</oldFormula>
  </rdn>
  <rcv guid="{76BAA049-AD7E-41E4-85C0-15D85866B4B5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67" sId="1" ref="A4:XFD4" action="deleteRow">
    <undo index="0" exp="ref" v="1" dr="A4" r="A5" sId="1"/>
    <undo index="0" exp="area" ref3D="1" dr="$A$9:$XFD$9" dn="Z_745DD873_025E_4C57_90A3_AC8C8462DC3E_.wvu.Rows" sId="1"/>
    <undo index="0" exp="area" ref3D="1" dr="$A$9:$XFD$9" dn="Z_A40DBAAE_6380_4EF9_9028_ECA2AD9A63CC_.wvu.Rows" sId="1"/>
    <undo index="0" exp="area" ref3D="1" dr="$I$1:$I$1048576" dn="Z_76BAA049_AD7E_41E4_85C0_15D85866B4B5_.wvu.Cols" sId="1"/>
    <rfmt sheetId="1" xfDxf="1" sqref="A4:XFD4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4">
        <v>1</v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Муниципальное казенное учреждение «Управление капитального строительства»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" t="inlineStr">
        <is>
          <t xml:space="preserve">№ 0819300031925000173 </t>
        </is>
      </nc>
      <ndxf>
        <font>
          <u/>
          <sz val="12"/>
          <color theme="10"/>
          <name val="Times New Roman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выполнение работ по капитальному ремонту водопровода от ПГ ул. Победы до спортивной школы №1, от ВК ул. Кирова до ТК на объекте - Капитальный ремонт здания "Детская юношеская спортивная школа №1", расположенного по адресу:Красноярский край, г. Лесосибирск, ул. Победы д. 31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Капитальный ремонт инженерных сетей к школе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4 кв. 2022г.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">
        <v>45845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 xml:space="preserve">30 месяцев 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4">
        <v>1098697.2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" start="0" length="0">
      <dxf>
        <alignment wrapText="1" readingOrder="0"/>
      </dxf>
    </rfmt>
  </rrc>
  <rrc rId="1568" sId="1" ref="A4:XFD4" action="deleteRow">
    <undo index="0" exp="ref" v="1" dr="A4" r="A5" sId="1"/>
    <undo index="0" exp="area" ref3D="1" dr="$A$8:$XFD$8" dn="Z_745DD873_025E_4C57_90A3_AC8C8462DC3E_.wvu.Rows" sId="1"/>
    <undo index="0" exp="area" ref3D="1" dr="$A$8:$XFD$8" dn="Z_A40DBAAE_6380_4EF9_9028_ECA2AD9A63CC_.wvu.Rows" sId="1"/>
    <undo index="0" exp="area" ref3D="1" dr="$I$1:$I$1048576" dn="Z_76BAA049_AD7E_41E4_85C0_15D85866B4B5_.wvu.Cols" sId="1"/>
    <rfmt sheetId="1" xfDxf="1" sqref="A4:XFD4" start="0" length="0">
      <dxf>
        <font>
          <sz val="12"/>
          <name val="Times New Roman"/>
          <scheme val="none"/>
        </font>
        <fill>
          <patternFill patternType="solid">
            <bgColor theme="5" tint="0.39997558519241921"/>
          </patternFill>
        </fill>
        <alignment vertical="top" readingOrder="0"/>
      </dxf>
    </rfmt>
    <rcc rId="0" sId="1" dxf="1">
      <nc r="A4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Краевое государственное бюджетное учреждение здравоохранения «Назаровская центральная районная больница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" t="inlineStr">
        <is>
          <t>№ 0119200000125012716</t>
        </is>
      </nc>
      <ndxf>
        <font>
          <u/>
          <sz val="12"/>
          <color theme="1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ЭА 13268/25 «Капитальный ремонт автоматизированного индивидуального теплового пункта с установкой узла учета тепловой энергии и теплоносителя в помещении прачечной, расположенной по адресу: Красноярский край, г. Назарово, ул. Школьная, дом 4, пом. 61»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 xml:space="preserve">Капитальный ремонт ИТП 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3 кв. 2024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">
        <v>45840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10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" t="inlineStr">
        <is>
          <t>ФСНБ-2022 (РИМ)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4">
        <v>3298959.4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" start="0" length="0">
      <dxf>
        <alignment wrapText="1" readingOrder="0"/>
      </dxf>
    </rfmt>
  </rrc>
  <rrc rId="1569" sId="1" ref="A4:XFD4" action="deleteRow">
    <undo index="0" exp="ref" v="1" dr="A4" r="A5" sId="1"/>
    <undo index="0" exp="area" ref3D="1" dr="$A$7:$XFD$7" dn="Z_745DD873_025E_4C57_90A3_AC8C8462DC3E_.wvu.Rows" sId="1"/>
    <undo index="0" exp="area" ref3D="1" dr="$A$7:$XFD$7" dn="Z_A40DBAAE_6380_4EF9_9028_ECA2AD9A63CC_.wvu.Rows" sId="1"/>
    <undo index="0" exp="area" ref3D="1" dr="$I$1:$I$1048576" dn="Z_76BAA049_AD7E_41E4_85C0_15D85866B4B5_.wvu.Cols" sId="1"/>
    <rfmt sheetId="1" xfDxf="1" sqref="A4:XFD4" start="0" length="0">
      <dxf>
        <font>
          <sz val="12"/>
          <name val="Times New Roman"/>
          <scheme val="none"/>
        </font>
        <fill>
          <patternFill patternType="solid">
            <bgColor theme="5" tint="0.39997558519241921"/>
          </patternFill>
        </fill>
        <alignment vertical="top" readingOrder="0"/>
      </dxf>
    </rfmt>
    <rcc rId="0" sId="1" dxf="1">
      <nc r="A4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Муниципальное бюджетное общеобразовательное  учреждение Емельяновская  средняя общеобразовательная школа №1 (МБОУ Емельяновская СОШ №3)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" t="inlineStr">
        <is>
          <t xml:space="preserve">№ 0119300033825000175 </t>
        </is>
      </nc>
      <ndxf>
        <font>
          <u/>
          <sz val="12"/>
          <color theme="1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Капитальный ремонт спортивного зала, расположенного в здании МБОУ Емельяновской СОШ № 3 по адресу: Красноярский край, Емельяновский район, п. Емельяново, ул. 2-х борцов, д. 50/Декабристов, д. 105 "А", пом. 1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Капитальный ремонт школа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3 кв. 2024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">
        <v>45840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10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" t="inlineStr">
        <is>
          <t>ФСНБ-2022 (РИМ)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4">
        <v>5333980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" start="0" length="0">
      <dxf>
        <alignment wrapText="1" readingOrder="0"/>
      </dxf>
    </rfmt>
  </rrc>
  <rrc rId="1570" sId="1" ref="A4:XFD4" action="deleteRow">
    <undo index="0" exp="ref" v="1" dr="A4" r="A5" sId="1"/>
    <undo index="0" exp="area" ref3D="1" dr="$A$6:$XFD$6" dn="Z_745DD873_025E_4C57_90A3_AC8C8462DC3E_.wvu.Rows" sId="1"/>
    <undo index="0" exp="area" ref3D="1" dr="$A$6:$XFD$6" dn="Z_A40DBAAE_6380_4EF9_9028_ECA2AD9A63CC_.wvu.Rows" sId="1"/>
    <undo index="0" exp="area" ref3D="1" dr="$I$1:$I$1048576" dn="Z_76BAA049_AD7E_41E4_85C0_15D85866B4B5_.wvu.Cols" sId="1"/>
    <rfmt sheetId="1" xfDxf="1" sqref="A4:XFD4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4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Управление жилищно-коммунального хозяйства и строительства администрации Туруханского района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" t="inlineStr">
        <is>
          <t>№ 0119300048425000115 </t>
        </is>
      </nc>
      <ndxf>
        <font>
          <u/>
          <sz val="12"/>
          <color theme="10"/>
          <name val="Times New Roman"/>
          <scheme val="none"/>
        </font>
      </ndxf>
    </rcc>
    <rcc rId="0" sId="1" dxf="1">
      <nc r="D4" t="inlineStr">
        <is>
          <t>Капитальный ремонт жилого помещения, расположенного по адресу: Красноярский край, Туруханский район, с. Туруханск, ул. Пионерская, д. 39, кв. 1, кв. 3, кв. 5, находящегося в собственности Туруханского муниципального района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Капитальный ремонт жилого помещения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 xml:space="preserve">1 кв. 2025 г. 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">
        <v>45839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3 месяца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" t="inlineStr">
        <is>
          <t>Сметная стоимость расчитана в ФСНБ-2020.                   Окончание работ – 15.09.2025 г. В расчете НМЦК не пременены дополнительные индексы (прогнозные и фактические)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4">
        <v>6000000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1571" sId="1" ref="A4:XFD4" action="deleteRow">
    <undo index="0" exp="ref" v="1" dr="A4" r="A5" sId="1"/>
    <undo index="0" exp="area" ref3D="1" dr="$A$5:$XFD$5" dn="Z_745DD873_025E_4C57_90A3_AC8C8462DC3E_.wvu.Rows" sId="1"/>
    <undo index="0" exp="area" ref3D="1" dr="$A$5:$XFD$5" dn="Z_A40DBAAE_6380_4EF9_9028_ECA2AD9A63CC_.wvu.Rows" sId="1"/>
    <undo index="0" exp="area" ref3D="1" dr="$I$1:$I$1048576" dn="Z_76BAA049_AD7E_41E4_85C0_15D85866B4B5_.wvu.Cols" sId="1"/>
    <rfmt sheetId="1" xfDxf="1" sqref="A4:XFD4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4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Управление жилищно-коммунального хозяйства и строительства администрации Туруханского района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" t="inlineStr">
        <is>
          <t xml:space="preserve">№ 0119300048425000116 </t>
        </is>
      </nc>
      <ndxf>
        <font>
          <u/>
          <sz val="12"/>
          <color theme="1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Капитальный ремонт жилого помещения, расположенного по адресу: Красноярский край, Туруханский район, д. Горошиха, ул. Набережная, д. 5, кв. 2, находящегося в собственности Туруханского муниципального района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Капитальный ремонт жилого помещения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 xml:space="preserve">4 кв. 2024 г. 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">
        <v>45839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7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" t="inlineStr">
        <is>
          <t>Сметная стоимость расчитана в ФСНБ-2020.                   Окончание работ – 15.09.2025 г. В расчете НМЦК не пременены дополнительные индексы (прогнозные и фактические)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4">
        <v>3500000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" start="0" length="0">
      <dxf>
        <alignment wrapText="1" readingOrder="0"/>
      </dxf>
    </rfmt>
  </rrc>
  <rrc rId="1572" sId="1" ref="A4:XFD4" action="deleteRow">
    <undo index="0" exp="ref" v="1" dr="A4" r="A6" sId="1"/>
    <undo index="0" exp="ref" v="1" dr="A4" r="A5" sId="1"/>
    <undo index="0" exp="area" ref3D="1" dr="$A$4:$XFD$4" dn="Z_745DD873_025E_4C57_90A3_AC8C8462DC3E_.wvu.Rows" sId="1"/>
    <undo index="0" exp="area" ref3D="1" dr="$A$4:$XFD$4" dn="Z_A40DBAAE_6380_4EF9_9028_ECA2AD9A63CC_.wvu.Rows" sId="1"/>
    <undo index="0" exp="area" ref3D="1" dr="$I$1:$I$1048576" dn="Z_76BAA049_AD7E_41E4_85C0_15D85866B4B5_.wvu.Cols" sId="1"/>
    <rfmt sheetId="1" xfDxf="1" sqref="A4:XFD4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4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АДМИНИСТРАЦИЯ РАБОЧЕГО ПОСЕЛКА КОЛЬЦОВО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" t="inlineStr">
        <is>
          <t xml:space="preserve">№ 0151300053025000006 </t>
        </is>
      </nc>
      <ndxf>
        <font>
          <u/>
          <sz val="12"/>
          <color theme="1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Выполнение работ по благоустройству общественного пространства возле МБУДО «КДШИ»: Парк «Каскад» (зона фонтана, зона водных аттракционов)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 xml:space="preserve">Благоустройство </t>
        </is>
      </nc>
      <ndxf>
        <font>
          <sz val="12"/>
          <color rgb="FFFF0000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2 кв. 2025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">
        <v>45838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 xml:space="preserve">нет разрыва 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4" t="inlineStr">
        <is>
          <t>СРО "ЕАС"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" t="inlineStr">
        <is>
          <t xml:space="preserve">В документации  о закупке имеется требование по наличию у конкурсанта действующей лицензии СРО на допуск к работам по строительству  реконструкции, капитальному ремонту ОКС. Однако,  по предмету закупки работы отнотсятся к благоустройству.На сколько корректно выставлено требование к подрядчику, и как  в том числе осуществлять контроль за подрячиками, которые выйграли  контракты на благоустройство с государстренными заказчиками. Надо ли  считать эти контракты при отслеживании их уровня по компенсационному фонду ОДО. </t>
        </is>
      </nc>
      <ndxf>
        <font>
          <sz val="12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4">
        <v>30553616.129999999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cc rId="1573" sId="1">
    <oc r="A4">
      <f>#REF!+1</f>
    </oc>
    <nc r="A4">
      <v>1</v>
    </nc>
  </rcc>
  <rcc rId="1574" sId="1">
    <oc r="A5">
      <f>#REF!+1</f>
    </oc>
    <nc r="A5">
      <f>A4+1</f>
    </nc>
  </rcc>
  <rfmt sheetId="1" sqref="A4:XFD32">
    <dxf>
      <fill>
        <patternFill patternType="none">
          <bgColor auto="1"/>
        </patternFill>
      </fill>
    </dxf>
  </rfmt>
  <rfmt sheetId="1" sqref="A22" start="0" length="0">
    <dxf>
      <border>
        <left/>
      </border>
    </dxf>
  </rfmt>
  <rfmt sheetId="1" sqref="A22:XFD22" start="0" length="0">
    <dxf>
      <border>
        <top/>
      </border>
    </dxf>
  </rfmt>
  <rfmt sheetId="1" sqref="XFD22" start="0" length="0">
    <dxf>
      <border>
        <right/>
      </border>
    </dxf>
  </rfmt>
  <rfmt sheetId="1" sqref="A22:XFD22" start="0" length="0">
    <dxf>
      <border>
        <bottom/>
      </border>
    </dxf>
  </rfmt>
  <rfmt sheetId="1" sqref="A22:XFD22">
    <dxf>
      <border>
        <left/>
        <right/>
        <vertical/>
      </border>
    </dxf>
  </rfmt>
  <rfmt sheetId="1" sqref="A22" start="0" length="0">
    <dxf>
      <border>
        <left style="thin">
          <color indexed="64"/>
        </left>
      </border>
    </dxf>
  </rfmt>
  <rfmt sheetId="1" sqref="A22:L22" start="0" length="0">
    <dxf>
      <border>
        <top style="thin">
          <color indexed="64"/>
        </top>
      </border>
    </dxf>
  </rfmt>
  <rfmt sheetId="1" sqref="L22" start="0" length="0">
    <dxf>
      <border>
        <right style="thin">
          <color indexed="64"/>
        </right>
      </border>
    </dxf>
  </rfmt>
  <rfmt sheetId="1" sqref="A22:L22" start="0" length="0">
    <dxf>
      <border>
        <bottom style="thin">
          <color indexed="64"/>
        </bottom>
      </border>
    </dxf>
  </rfmt>
  <rfmt sheetId="1" sqref="A22:L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33" start="0" length="0">
    <dxf>
      <fill>
        <patternFill patternType="solid">
          <bgColor theme="5" tint="0.79998168889431442"/>
        </patternFill>
      </fill>
      <border outline="0">
        <right style="thin">
          <color indexed="64"/>
        </right>
        <bottom style="thin">
          <color indexed="64"/>
        </bottom>
      </border>
    </dxf>
  </rfmt>
  <rcc rId="1575" sId="1">
    <nc r="K32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</t>
      </is>
    </nc>
  </rcc>
  <rfmt sheetId="1" sqref="A14:L14">
    <dxf>
      <fill>
        <patternFill patternType="solid">
          <bgColor theme="9" tint="0.79998168889431442"/>
        </patternFill>
      </fill>
    </dxf>
  </rfmt>
  <rfmt sheetId="1" sqref="A14" start="0" length="0">
    <dxf>
      <fill>
        <patternFill>
          <bgColor theme="5" tint="0.79998168889431442"/>
        </patternFill>
      </fill>
    </dxf>
  </rfmt>
  <rfmt sheetId="1" sqref="B14" start="0" length="0">
    <dxf>
      <fill>
        <patternFill>
          <bgColor theme="5" tint="0.79998168889431442"/>
        </patternFill>
      </fill>
      <alignment horizontal="center" wrapText="0" readingOrder="0"/>
    </dxf>
  </rfmt>
  <rfmt sheetId="1" sqref="C14" start="0" length="0">
    <dxf>
      <fill>
        <patternFill>
          <bgColor theme="5" tint="0.79998168889431442"/>
        </patternFill>
      </fill>
      <alignment horizontal="center" readingOrder="0"/>
    </dxf>
  </rfmt>
  <rfmt sheetId="1" sqref="D14" start="0" length="0">
    <dxf>
      <fill>
        <patternFill>
          <bgColor theme="5" tint="0.79998168889431442"/>
        </patternFill>
      </fill>
      <alignment horizontal="center" wrapText="0" readingOrder="0"/>
    </dxf>
  </rfmt>
  <rfmt sheetId="1" sqref="E14" start="0" length="0">
    <dxf>
      <fill>
        <patternFill>
          <bgColor theme="5" tint="0.79998168889431442"/>
        </patternFill>
      </fill>
      <alignment horizontal="center" wrapText="0" readingOrder="0"/>
    </dxf>
  </rfmt>
  <rfmt sheetId="1" sqref="F14" start="0" length="0">
    <dxf>
      <fill>
        <patternFill>
          <bgColor theme="5" tint="0.79998168889431442"/>
        </patternFill>
      </fill>
      <alignment horizontal="center" readingOrder="0"/>
    </dxf>
  </rfmt>
  <rfmt sheetId="1" sqref="G14" start="0" length="0">
    <dxf>
      <numFmt numFmtId="0" formatCode="General"/>
      <fill>
        <patternFill>
          <bgColor theme="5" tint="0.79998168889431442"/>
        </patternFill>
      </fill>
      <alignment horizontal="center" readingOrder="0"/>
    </dxf>
  </rfmt>
  <rfmt sheetId="1" sqref="H14" start="0" length="0">
    <dxf>
      <fill>
        <patternFill>
          <bgColor theme="5" tint="0.79998168889431442"/>
        </patternFill>
      </fill>
    </dxf>
  </rfmt>
  <rfmt sheetId="1" sqref="I14" start="0" length="0">
    <dxf>
      <fill>
        <patternFill>
          <bgColor theme="5" tint="0.79998168889431442"/>
        </patternFill>
      </fill>
      <alignment wrapText="0" readingOrder="0"/>
    </dxf>
  </rfmt>
  <rfmt sheetId="1" sqref="J14" start="0" length="0">
    <dxf>
      <fill>
        <patternFill>
          <bgColor theme="5" tint="0.79998168889431442"/>
        </patternFill>
      </fill>
    </dxf>
  </rfmt>
  <rfmt sheetId="1" sqref="K14" start="0" length="0">
    <dxf>
      <fill>
        <patternFill>
          <bgColor theme="5" tint="0.79998168889431442"/>
        </patternFill>
      </fill>
      <alignment wrapText="0" readingOrder="0"/>
    </dxf>
  </rfmt>
  <rfmt sheetId="1" sqref="L14" start="0" length="0">
    <dxf>
      <fill>
        <patternFill>
          <bgColor theme="5" tint="0.79998168889431442"/>
        </patternFill>
      </fill>
      <alignment wrapText="0" readingOrder="0"/>
    </dxf>
  </rfmt>
  <rcc rId="1576" sId="1">
    <oc r="A15">
      <f>A13+1</f>
    </oc>
    <nc r="A15">
      <v>1</v>
    </nc>
  </rcc>
  <rcc rId="1577" sId="1">
    <oc r="A34">
      <v>40</v>
    </oc>
    <nc r="A34">
      <v>1</v>
    </nc>
  </rcc>
  <rcc rId="1578" sId="1">
    <oc r="A35">
      <v>41</v>
    </oc>
    <nc r="A35">
      <f>A34+1</f>
    </nc>
  </rcc>
  <rcc rId="1579" sId="1">
    <oc r="A36">
      <v>42</v>
    </oc>
    <nc r="A36">
      <f>A35+1</f>
    </nc>
  </rcc>
  <rcc rId="1580" sId="1">
    <oc r="A37">
      <v>43</v>
    </oc>
    <nc r="A37">
      <f>A36+1</f>
    </nc>
  </rcc>
  <rcc rId="1581" sId="1">
    <oc r="A38">
      <v>44</v>
    </oc>
    <nc r="A38">
      <f>A37+1</f>
    </nc>
  </rcc>
  <rcc rId="1582" sId="1">
    <oc r="A39">
      <v>45</v>
    </oc>
    <nc r="A39">
      <f>A38+1</f>
    </nc>
  </rcc>
  <rcc rId="1583" sId="1">
    <oc r="A40">
      <v>46</v>
    </oc>
    <nc r="A40">
      <f>A39+1</f>
    </nc>
  </rcc>
  <rcc rId="1584" sId="1">
    <oc r="A41">
      <v>47</v>
    </oc>
    <nc r="A41">
      <f>A40+1</f>
    </nc>
  </rcc>
  <rcc rId="1585" sId="1">
    <oc r="A42">
      <v>48</v>
    </oc>
    <nc r="A42">
      <f>A41+1</f>
    </nc>
  </rcc>
  <rcc rId="1586" sId="1">
    <oc r="A43">
      <v>49</v>
    </oc>
    <nc r="A43">
      <f>A42+1</f>
    </nc>
  </rcc>
  <rcc rId="1587" sId="1">
    <oc r="A44">
      <v>50</v>
    </oc>
    <nc r="A44">
      <f>A43+1</f>
    </nc>
  </rcc>
  <rcc rId="1588" sId="1">
    <oc r="B34" t="inlineStr">
      <is>
        <t>ФЕДЕРАЛЬНОЕ ГОСУДАРСТВЕННОЕ БЮДЖЕТНОЕ УЧРЕЖДЕНИЕ "ГЛАВНОЕ БАССЕЙНОВОЕ УПРАВЛЕНИЕ ПО РЫБОЛОВСТВУ И СОХРАНЕНИЮ ВОДНЫХ БИОЛОГИЧЕСКИХ РЕСУРСОВ"</t>
      </is>
    </oc>
    <nc r="B34"/>
  </rcc>
  <rcc rId="1589" sId="1">
    <oc r="C34" t="inlineStr">
      <is>
        <t>№ 0373100056525000016 </t>
      </is>
    </oc>
    <nc r="C34"/>
  </rcc>
  <rcc rId="1590" sId="1">
    <oc r="D34" t="inlineStr">
      <is>
        <t>Выполнение строительно-монтажных работ по объекту: "Создание селекционно-племенного центра рыбоводства в Республике Карелия" 2 и 3 этапы строительства</t>
      </is>
    </oc>
    <nc r="D34"/>
  </rcc>
  <rcc rId="1591" sId="1">
    <oc r="E34" t="inlineStr">
      <is>
        <t>животноводческий комплекс</t>
      </is>
    </oc>
    <nc r="E34"/>
  </rcc>
  <rcc rId="1592" sId="1">
    <oc r="F34" t="inlineStr">
      <is>
        <t xml:space="preserve"> I кв. 2022</t>
      </is>
    </oc>
    <nc r="F34"/>
  </rcc>
  <rcc rId="1593" sId="1" numFmtId="19">
    <oc r="G34">
      <v>45805</v>
    </oc>
    <nc r="G34"/>
  </rcc>
  <rcc rId="1594" sId="1">
    <oc r="H34" t="inlineStr">
      <is>
        <t>более 3 лет</t>
      </is>
    </oc>
    <nc r="H34"/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34" start="0" length="0">
    <dxf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top style="thin">
          <color indexed="64"/>
        </top>
      </border>
    </dxf>
  </rfmt>
  <rfmt sheetId="1" sqref="A34:XFD34">
    <dxf>
      <fill>
        <patternFill>
          <bgColor theme="6" tint="0.79998168889431442"/>
        </patternFill>
      </fill>
    </dxf>
  </rfmt>
  <rcc rId="1595" sId="1">
    <nc r="K34" t="inlineStr">
      <is>
        <t>Закупки в РИМ или производят пересчет сметной цены индексами Минстроя Россиии</t>
      </is>
    </nc>
  </rcc>
  <rfmt sheetId="1" sqref="K34">
    <dxf>
      <alignment wrapText="1" readingOrder="0"/>
    </dxf>
  </rfmt>
  <rfmt sheetId="1" sqref="K35" start="0" length="0">
    <dxf>
      <fill>
        <patternFill>
          <bgColor theme="6" tint="0.79998168889431442"/>
        </patternFill>
      </fill>
      <border outline="0">
        <left style="thin">
          <color indexed="64"/>
        </left>
      </border>
    </dxf>
  </rfmt>
  <rfmt sheetId="1" sqref="L35" start="0" length="0">
    <dxf>
      <fill>
        <patternFill patternType="solid">
          <bgColor theme="6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" sId="1" odxf="1" dxf="1">
    <nc r="M35" t="inlineStr">
      <is>
        <t>Есть закупки с пересчетом сметной цены индексами Минстроя Россиии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dxf>
  </rfmt>
  <rfmt sheetId="1" sqref="C35" start="0" length="0">
    <dxf>
      <font>
        <b val="0"/>
        <sz val="14"/>
        <color rgb="FF014DA8"/>
        <name val="Roboto"/>
        <scheme val="none"/>
      </font>
    </dxf>
  </rfmt>
  <rfmt sheetId="1" xfDxf="1" sqref="C35" start="0" length="0">
    <dxf>
      <font>
        <b val="0"/>
        <sz val="14"/>
        <color rgb="FF014DA8"/>
        <name val="Roboto"/>
        <scheme val="none"/>
      </font>
    </dxf>
  </rfmt>
  <rcc rId="1597" sId="1" odxf="1" dxf="1">
    <oc r="C35" t="inlineStr">
      <is>
        <t>№ 0307200030625000361</t>
      </is>
    </oc>
    <nc r="C35" t="inlineStr">
      <is>
        <r>
          <t>№ 0307300001225000247</t>
        </r>
        <r>
          <rPr>
            <sz val="14"/>
            <color rgb="FF0065DD"/>
            <rFont val="Roboto"/>
          </rPr>
          <t> </t>
        </r>
      </is>
    </nc>
    <ndxf>
      <font>
        <b val="0"/>
        <sz val="12"/>
        <color rgb="FF014DA8"/>
        <name val="Times New Roman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" sId="1" odxf="1" dxf="1" numFmtId="4">
    <nc r="L35">
      <v>160036259.72999999</v>
    </nc>
    <ndxf>
      <numFmt numFmtId="4" formatCode="#,##0.00"/>
      <fill>
        <patternFill patternType="none">
          <bgColor indexed="65"/>
        </patternFill>
      </fill>
      <alignment wrapText="0" readingOrder="0"/>
    </ndxf>
  </rcc>
  <rcc rId="1599" sId="1">
    <oc r="D35" t="inlineStr">
      <is>
        <t>Строительство нового корпуса Летского интерната на 200 койко-мест в с. Черемуховка Прилузского района Республики Коми</t>
      </is>
    </oc>
    <nc r="D35" t="inlineStr">
      <is>
        <t>На выполнение работ по капитальному ремонту здания Муниципального общеобразовательного учреждения «Средняя общеобразовательная школа № 35 с углубленным изучением отдельных предметов имени Виталия Анатольевича Бугаева» г. Воркуты (МОУ «СОШ №35 с УИОП им. В.А. Бугаева» г. Воркуты), расположенного по адресу: 169908, Республика Коми, г. Воркута, Б. Пищевиков д. 20 а</t>
      </is>
    </nc>
  </rcc>
  <rcc rId="1600" sId="1" odxf="1" dxf="1">
    <oc r="E35" t="inlineStr">
      <is>
        <t>школа-интернат</t>
      </is>
    </oc>
    <nc r="E35" t="inlineStr">
      <is>
        <t>Капитальный ремонт школы</t>
      </is>
    </nc>
    <ndxf>
      <fill>
        <patternFill patternType="none">
          <bgColor indexed="65"/>
        </patternFill>
      </fill>
      <alignment wrapText="1" readingOrder="0"/>
      <border outline="0">
        <left style="thin">
          <color indexed="64"/>
        </left>
        <right style="thin">
          <color indexed="64"/>
        </right>
      </border>
    </ndxf>
  </rcc>
  <rfmt sheetId="1" sqref="A34:XFD35">
    <dxf>
      <fill>
        <patternFill patternType="none">
          <bgColor auto="1"/>
        </patternFill>
      </fill>
    </dxf>
  </rfmt>
  <rcc rId="1601" sId="1" numFmtId="19">
    <oc r="G35">
      <v>45721</v>
    </oc>
    <nc r="G35">
      <v>45841</v>
    </nc>
  </rcc>
  <rfmt sheetId="1" sqref="B35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1" xfDxf="1" sqref="B35" start="0" length="0">
    <dxf>
      <font>
        <sz val="12"/>
        <color rgb="FF334059"/>
        <name val="Roboto"/>
        <scheme val="none"/>
      </font>
    </dxf>
  </rfmt>
  <rcc rId="1602" sId="1" odxf="1" dxf="1">
    <oc r="B35" t="inlineStr">
      <is>
        <t>ГОСУДАРСТВЕННОЕ КАЗЕННОЕ УЧРЕЖДЕНИЕ РЕСПУБЛИКИ КОМИ "ЦЕНТР ОБЕСПЕЧЕНИЯ ОРГАНИЗАЦИИ И ПРОВЕДЕНИЯ ТОРГОВ"</t>
      </is>
    </oc>
    <nc r="B35" t="inlineStr">
      <is>
        <t> МОУ «СОШ №35 с УИОП им. В.А. Бугаева» г. Воркуты</t>
      </is>
    </nc>
    <ndxf>
      <font>
        <sz val="12"/>
        <color rgb="FF334059"/>
        <name val="Times New Roman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" sId="1">
    <oc r="F35" t="inlineStr">
      <is>
        <t>Стоимость работ в ценах на дату утверждения сметной документации (базисный уровень цен января 2000 года), С</t>
      </is>
    </oc>
    <nc r="F35" t="inlineStr">
      <is>
        <t>2 кв. 2022 г.</t>
      </is>
    </nc>
  </rcc>
  <rfmt sheetId="1" sqref="F35">
    <dxf>
      <alignment horizontal="right" readingOrder="0"/>
    </dxf>
  </rfmt>
  <rcc rId="1604" sId="1">
    <oc r="H35" t="inlineStr">
      <is>
        <t>к базису 2000 года применяют ИФИ</t>
      </is>
    </oc>
    <nc r="H35" t="inlineStr">
      <is>
        <t>36 месяцев</t>
      </is>
    </nc>
  </rcc>
  <rcc rId="1605" sId="1">
    <oc r="K35" t="inlineStr">
      <is>
        <t>посмотреть допустимость данного расчета</t>
      </is>
    </oc>
    <nc r="K35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</t>
      </is>
    </nc>
  </rcc>
  <rfmt sheetId="1" sqref="L3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35" start="0" length="0">
    <dxf>
      <border>
        <left/>
        <right/>
        <top/>
        <bottom/>
      </border>
    </dxf>
  </rfmt>
  <rfmt sheetId="1" sqref="L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606" sId="1" odxf="1" dxf="1" numFmtId="4">
    <nc r="L36">
      <v>2056758040.2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36" start="0" length="0">
    <dxf>
      <fill>
        <patternFill patternType="none">
          <bgColor indexed="65"/>
        </patternFill>
      </fill>
      <alignment horizontal="right" wrapText="1" readingOrder="0"/>
    </dxf>
  </rfmt>
  <rcc rId="1607" sId="1">
    <oc r="F36" t="inlineStr">
      <is>
        <t xml:space="preserve">       2 квартал 2024 года</t>
      </is>
    </oc>
    <nc r="F36" t="inlineStr">
      <is>
        <t>2 кв. 2024 г.</t>
      </is>
    </nc>
  </rcc>
  <rcc rId="1608" sId="1">
    <oc r="E36" t="inlineStr">
      <is>
        <t>систем водоснабжения</t>
      </is>
    </oc>
    <nc r="E36" t="inlineStr">
      <is>
        <t>Строительство сетей канализации</t>
      </is>
    </nc>
  </rcc>
  <rcc rId="1609" sId="1">
    <oc r="B36" t="inlineStr">
      <is>
        <t>КОНТРАКТНОЕ АГЕНТСТВО АРХАНГЕЛЬСКОЙ ОБЛАСТИ</t>
      </is>
    </oc>
    <nc r="B36" t="inlineStr">
      <is>
        <t>КГУ АРХАНГЕЛЬСКОЙ ОБЛАСТИ "ГЛАВНОЕ УПРАВЛЕНИЕ КАПИТАЛЬНОГО СТРОИТЕЛЬСТВА"</t>
      </is>
    </nc>
  </rcc>
  <rfmt sheetId="1" sqref="A36:J36">
    <dxf>
      <fill>
        <patternFill patternType="none">
          <bgColor auto="1"/>
        </patternFill>
      </fill>
    </dxf>
  </rfmt>
  <rcc rId="1610" sId="1" odxf="1" dxf="1" numFmtId="4">
    <nc r="L37">
      <v>71543720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" sId="1">
    <oc r="B37" t="inlineStr">
      <is>
        <t>Бюджетное учреждение культуры Вашкинского муниципального округа Вологодской области «Вашкинский краеведческий музей» (БУК "ВАШКИНСКИЙ КРАЕВЕДЧЕСКИЙ МУЗЕЙ").</t>
      </is>
    </oc>
    <nc r="B37" t="inlineStr">
      <is>
        <t>БУК Вашкинского муниципального округа Вологодской области «Вашкинский краеведческий музей» (БУК "ВАШКИНСКИЙ КРАЕВЕДЧЕСКИЙ МУЗЕЙ").</t>
      </is>
    </nc>
  </rcc>
  <rfmt sheetId="1" sqref="A37:D37">
    <dxf>
      <fill>
        <patternFill patternType="none">
          <bgColor auto="1"/>
        </patternFill>
      </fill>
    </dxf>
  </rfmt>
  <rfmt sheetId="1" sqref="F37">
    <dxf>
      <alignment horizontal="right" readingOrder="0"/>
    </dxf>
  </rfmt>
  <rfmt sheetId="1" sqref="E37:K37">
    <dxf>
      <fill>
        <patternFill patternType="none">
          <bgColor auto="1"/>
        </patternFill>
      </fill>
    </dxf>
  </rfmt>
  <rfmt sheetId="1" sqref="K37" start="0" length="0">
    <dxf>
      <border outline="0">
        <left style="thin">
          <color indexed="64"/>
        </left>
      </border>
    </dxf>
  </rfmt>
  <rcc rId="1612" sId="1">
    <oc r="K37" t="inlineStr">
      <is>
        <t>СД составлена в ТЕР (действующая база, индексы Минстроя выпускаются)</t>
      </is>
    </oc>
    <nc r="K37" t="inlineStr">
      <is>
        <t>Сметная стоимость расчитана в ТЕР Вологодской области, должны применяться ежеквартальные индексы, а не индексы фактической инфляции</t>
      </is>
    </nc>
  </rcc>
  <rcc rId="1613" sId="1">
    <oc r="C38" t="inlineStr">
      <is>
        <t xml:space="preserve">№ 0335200014925002345 </t>
      </is>
    </oc>
    <nc r="C38" t="inlineStr">
      <is>
        <t xml:space="preserve">№ 0335200014925002100 </t>
      </is>
    </nc>
  </rcc>
  <rcc rId="1614" sId="1" numFmtId="19">
    <oc r="G38">
      <v>45856</v>
    </oc>
    <nc r="G38">
      <v>45842</v>
    </nc>
  </rcc>
  <rcc rId="1615" sId="1">
    <oc r="D38" t="inlineStr">
      <is>
        <t>Капитальный ремонт спортивной площадки, расположенной на территории МБОУ «СОШ №4 с УИОП СГО», по адресу: Калининградская область, г. Советск, ул. Талаха, д.18</t>
      </is>
    </oc>
    <nc r="D38" t="inlineStr">
      <is>
        <t>Реконструкция существующей станции водоподготовки по адресу: г. Гурьевск, ул. Лесная, 13 мощностью 3000 куб.м/сут с увеличением мощности на 2000 куб.м/сут</t>
      </is>
    </nc>
  </rcc>
  <rcc rId="1616" sId="1">
    <oc r="E38" t="inlineStr">
      <is>
        <t>Выполнение работ по капитальному ремонту объекта капитального строительства в сфере спорта</t>
      </is>
    </oc>
    <nc r="E38" t="inlineStr">
      <is>
        <t>Реконструкция станции водоподготовки</t>
      </is>
    </nc>
  </rcc>
  <rcc rId="1617" sId="1">
    <oc r="F38" t="inlineStr">
      <is>
        <t>2 кв. 2024 года</t>
      </is>
    </oc>
    <nc r="F38" t="inlineStr">
      <is>
        <t>2 кв. 2022Г.</t>
      </is>
    </nc>
  </rcc>
  <rfmt sheetId="1" sqref="F38">
    <dxf>
      <alignment horizontal="right" readingOrder="0"/>
    </dxf>
  </rfmt>
  <rcc rId="1618" sId="1" odxf="1" dxf="1">
    <nc r="H38" t="inlineStr">
      <is>
        <t>36 месяцев</t>
      </is>
    </nc>
    <odxf>
      <fill>
        <patternFill patternType="solid">
          <bgColor theme="8" tint="0.79998168889431442"/>
        </patternFill>
      </fill>
      <alignment wrapText="0" readingOrder="0"/>
      <border outline="0">
        <left style="thin">
          <color indexed="64"/>
        </left>
      </border>
    </odxf>
    <ndxf>
      <fill>
        <patternFill patternType="none">
          <bgColor indexed="65"/>
        </patternFill>
      </fill>
      <alignment wrapText="1" readingOrder="0"/>
      <border outline="0">
        <left/>
      </border>
    </ndxf>
  </rcc>
  <rfmt sheetId="1" sqref="C38:J38">
    <dxf>
      <fill>
        <patternFill patternType="none">
          <bgColor auto="1"/>
        </patternFill>
      </fill>
    </dxf>
  </rfmt>
  <rcc rId="1619" sId="1">
    <nc r="B38" t="inlineStr">
      <is>
        <t>ГП КАЛИНИНГРАДСКОЙ ОБЛАСТИ "ВОДОКАНАЛ"</t>
      </is>
    </nc>
  </rcc>
  <rfmt sheetId="1" sqref="A38:B38">
    <dxf>
      <fill>
        <patternFill patternType="none">
          <bgColor auto="1"/>
        </patternFill>
      </fill>
    </dxf>
  </rfmt>
  <rfmt sheetId="1" sqref="K38" start="0" length="0">
    <dxf>
      <font>
        <sz val="12"/>
        <color rgb="FFC0000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dxf>
  </rfmt>
  <rcc rId="1620" sId="1">
    <oc r="K38" t="inlineStr">
      <is>
        <t>ФСНБ-2022</t>
      </is>
    </oc>
    <nc r="K38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Цена понижена до лимитов                                                                   </t>
      </is>
    </nc>
  </rcc>
  <rfmt sheetId="1" sqref="K39" start="0" length="0">
    <dxf>
      <fill>
        <patternFill patternType="none">
          <bgColor indexed="65"/>
        </patternFill>
      </fill>
      <border outline="0">
        <left style="thin">
          <color indexed="64"/>
        </left>
      </border>
    </dxf>
  </rfmt>
  <rcc rId="1621" sId="1">
    <nc r="K39" t="inlineStr">
      <is>
        <t>Сметная стоимость расчитана в ТЕР Ленинградской области, должны применяться ежеквартальные индексы, а не индексы фактической инфляции</t>
      </is>
    </nc>
  </rcc>
  <rcc rId="1622" sId="1">
    <nc r="C39" t="inlineStr">
      <is>
        <t xml:space="preserve">№ 0145200000425000892 </t>
      </is>
    </nc>
  </rcc>
  <rcc rId="1623" sId="1" odxf="1" dxf="1" numFmtId="4">
    <nc r="L38">
      <v>200131344.46000001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" sId="1" odxf="1" dxf="1" numFmtId="4">
    <nc r="L39">
      <v>277471527.08999997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L40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1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2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3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4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5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6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47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36">
    <dxf>
      <fill>
        <patternFill patternType="none">
          <bgColor auto="1"/>
        </patternFill>
      </fill>
    </dxf>
  </rfmt>
  <rcc rId="1625" sId="1">
    <nc r="D39" t="inlineStr">
      <is>
        <t>Выполнение работ по строительству объекта: "Врачебная амбулатория д. Лаголово, Ломоносовский район (110 посещений в смену, стационар на 5 коек)"</t>
      </is>
    </nc>
  </rcc>
  <rcc rId="1626" sId="1">
    <nc r="E39" t="inlineStr">
      <is>
        <t>Строительство объекта здравоохранения</t>
      </is>
    </nc>
  </rcc>
  <rcc rId="1627" sId="1" numFmtId="19">
    <nc r="G39">
      <v>45812</v>
    </nc>
  </rcc>
  <rcc rId="1628" sId="1" odxf="1" dxf="1">
    <nc r="F39" t="inlineStr">
      <is>
        <t>2 кв. 2020 г</t>
      </is>
    </nc>
    <ndxf>
      <fill>
        <patternFill patternType="none">
          <bgColor indexed="65"/>
        </patternFill>
      </fill>
      <alignment horizontal="right" readingOrder="0"/>
    </ndxf>
  </rcc>
  <rcc rId="1629" sId="1">
    <nc r="H39" t="inlineStr">
      <is>
        <t>5 лет</t>
      </is>
    </nc>
  </rcc>
  <rcc rId="1630" sId="1">
    <nc r="B39" t="inlineStr">
      <is>
        <t>КГУ "УПРАВЛЕНИЕ СТРОИТЕЛЬСТВА ЛЕНИНГРАДСКОЙ ОБЛАСТИ"</t>
      </is>
    </nc>
  </rcc>
  <rfmt sheetId="1" sqref="A39:J39">
    <dxf>
      <fill>
        <patternFill patternType="none">
          <bgColor auto="1"/>
        </patternFill>
      </fill>
    </dxf>
  </rfmt>
  <rcc rId="1631" sId="1">
    <nc r="B40" t="inlineStr">
      <is>
        <t>ГКУ "УПРАВЛЕНИЕ КАПИТАЛЬНОГО СТРОИТЕЛЬСТВА МУРМАНСКОЙ ОБЛАСТИ"</t>
      </is>
    </nc>
  </rcc>
  <rfmt sheetId="1" sqref="B40">
    <dxf>
      <fill>
        <patternFill patternType="none">
          <bgColor auto="1"/>
        </patternFill>
      </fill>
    </dxf>
  </rfmt>
  <rfmt sheetId="1" sqref="A40">
    <dxf>
      <fill>
        <patternFill patternType="none">
          <bgColor auto="1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2" sId="1" odxf="1" dxf="1">
    <nc r="C40" t="inlineStr">
      <is>
        <t>№ 0149200002325000304</t>
      </is>
    </nc>
    <ndxf>
      <fill>
        <patternFill patternType="none">
          <bgColor indexed="65"/>
        </patternFill>
      </fill>
    </ndxf>
  </rcc>
  <rcc rId="1633" sId="1" odxf="1" dxf="1">
    <nc r="D40" t="inlineStr">
      <is>
        <t>Выполнение работ по объекту: "Капитальный ремонт здания ГАПОУ МО "МИК", расположенного по адресу: г. Мурманск, жилой район Росляково, ул. Приморская, д. 2".</t>
      </is>
    </nc>
    <ndxf>
      <fill>
        <patternFill patternType="none">
          <bgColor indexed="65"/>
        </patternFill>
      </fill>
    </ndxf>
  </rcc>
  <rfmt sheetId="1" sqref="E40" start="0" length="0">
    <dxf>
      <fill>
        <patternFill patternType="none">
          <bgColor indexed="65"/>
        </patternFill>
      </fill>
    </dxf>
  </rfmt>
  <rcc rId="1634" sId="1">
    <nc r="E40" t="inlineStr">
      <is>
        <t>Реконструкция объектао бразования (колледж)</t>
      </is>
    </nc>
  </rcc>
  <rcc rId="1635" sId="1" numFmtId="19">
    <nc r="G40">
      <v>45694</v>
    </nc>
  </rcc>
  <rcc rId="1636" sId="1" odxf="1" dxf="1">
    <nc r="F40" t="inlineStr">
      <is>
        <t>2 кв. 2024 г.</t>
      </is>
    </nc>
    <ndxf>
      <fill>
        <patternFill patternType="none">
          <bgColor indexed="65"/>
        </patternFill>
      </fill>
      <alignment horizontal="right" readingOrder="0"/>
    </ndxf>
  </rcc>
  <rcc rId="1637" sId="1">
    <nc r="H40" t="inlineStr">
      <is>
        <t>7 месяцев</t>
      </is>
    </nc>
  </rcc>
  <rfmt sheetId="1" sqref="G40:J40">
    <dxf>
      <fill>
        <patternFill patternType="none">
          <bgColor auto="1"/>
        </patternFill>
      </fill>
    </dxf>
  </rfmt>
  <rcc rId="1638" sId="1">
    <oc r="K6" t="inlineStr">
      <is>
        <t>нет свежих торгов с негативными критериями</t>
      </is>
    </oc>
    <nc r="K6" t="inlineStr">
      <is>
        <t>Нет свежих торгов с негативными критериями</t>
      </is>
    </nc>
  </rcc>
  <rcc rId="1639" sId="1">
    <oc r="K8" t="inlineStr">
      <is>
        <t>Сметная стоимость расчитана в ФСНБ-2020, соответственно должна переводиться в тек.уровень цен индексам Минстроя России.                                   Цена понижена до лимитов</t>
      </is>
    </oc>
    <nc r="K8" t="inlineStr">
      <is>
        <t>Сметная стоимость расчитана в ФСНБ-2020, соответственно должна переводиться в тек.уровень цен индексам Минстроя России.                                   В НМЦК применен пониж.коэф. к лимитам</t>
      </is>
    </nc>
  </rcc>
  <rcc rId="1640" sId="1">
    <oc r="K25" t="inlineStr">
      <is>
        <t>нет свежих торгов с негативными критериями</t>
      </is>
    </oc>
    <nc r="K25" t="inlineStr">
      <is>
        <t>Нет свежих торгов с негативными критериями</t>
      </is>
    </nc>
  </rcc>
  <rcc rId="1641" sId="1">
    <oc r="K38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Цена понижена до лимитов                                                                   </t>
      </is>
    </oc>
    <nc r="K38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В НМЦК применен пониж.коэф. к лимитам                                                       </t>
      </is>
    </nc>
  </rcc>
  <rcc rId="1642" sId="1">
    <nc r="K40" t="inlineStr">
      <is>
        <t xml:space="preserve">НМЦК применен пониж.коэф. к лимитам                                                       </t>
      </is>
    </nc>
  </rcc>
  <rcv guid="{76BAA049-AD7E-41E4-85C0-15D85866B4B5}" action="delete"/>
  <rdn rId="0" localSheetId="1" customView="1" name="Z_76BAA049_AD7E_41E4_85C0_15D85866B4B5_.wvu.Cols" hidden="1" oldHidden="1">
    <formula>Лист1!$I:$I</formula>
    <oldFormula>Лист1!$I:$I</oldFormula>
  </rdn>
  <rcv guid="{76BAA049-AD7E-41E4-85C0-15D85866B4B5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4" sId="1" numFmtId="4">
    <nc r="L40">
      <v>196518463</v>
    </nc>
  </rcc>
  <rfmt sheetId="1" sqref="K40">
    <dxf>
      <fill>
        <patternFill patternType="none">
          <bgColor auto="1"/>
        </patternFill>
      </fill>
    </dxf>
  </rfmt>
  <rcc rId="1645" sId="1">
    <oc r="K40" t="inlineStr">
      <is>
        <t xml:space="preserve">НМЦК применен пониж.коэф. к лимитам                                                       </t>
      </is>
    </oc>
    <nc r="K40" t="inlineStr">
      <is>
        <t xml:space="preserve">Сметная стоимость расчитана в ТЕР Мурманской  области, должны применяться ежеквартальные индексы, а не индексы фактической инфляции.                                                 В расчете НМЦК применен пониж.коэф. к лимитам                                                       </t>
      </is>
    </nc>
  </rcc>
  <rcv guid="{76BAA049-AD7E-41E4-85C0-15D85866B4B5}" action="delete"/>
  <rdn rId="0" localSheetId="1" customView="1" name="Z_76BAA049_AD7E_41E4_85C0_15D85866B4B5_.wvu.Cols" hidden="1" oldHidden="1">
    <formula>Лист1!$I:$I</formula>
    <oldFormula>Лист1!$I:$I</oldFormula>
  </rdn>
  <rcv guid="{76BAA049-AD7E-41E4-85C0-15D85866B4B5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7" sId="1">
    <nc r="B42" t="inlineStr">
      <is>
        <t xml:space="preserve">Государственное бюджетное общеобразовательное учреждение Псковской области «Опочецкая общеобразовательная школа-интернат для детей, нуждающихся в социальной поддержке» (далее ГБОУ ПО «Опочецкая общеобразовательная школа-интернат»), </t>
      </is>
    </nc>
  </rcc>
  <rcc rId="1648" sId="1">
    <nc r="C42" t="inlineStr">
      <is>
        <t>№ 0157200000325000088</t>
      </is>
    </nc>
  </rcc>
  <rcc rId="1649" sId="1">
    <nc r="D42" t="inlineStr">
      <is>
        <t>Капитальный ремонт здания ГБОУ ПО "Опочецкая общеобразовательная школа-интернат для детей, нуждающихся в социальной поддержке", расположенного по адресу: Псковская область, г. Опочка, ул. Красногородская, д.31 А (Регистрационный номер: 97-К-ГЗ)</t>
      </is>
    </nc>
  </rcc>
  <rcc rId="1650" sId="1">
    <nc r="E42" t="inlineStr">
      <is>
        <t>Школа интернат</t>
      </is>
    </nc>
  </rcc>
  <rcc rId="1651" sId="1" numFmtId="19">
    <nc r="G42">
      <v>45735</v>
    </nc>
  </rcc>
  <rcc rId="1652" sId="1">
    <nc r="F42" t="inlineStr">
      <is>
        <t>1 кв 2023 г.</t>
      </is>
    </nc>
  </rcc>
  <rcc rId="1653" sId="1">
    <nc r="H42" t="inlineStr">
      <is>
        <t>23 месяца</t>
      </is>
    </nc>
  </rcc>
  <rcc rId="1654" sId="1">
    <nc r="I42" t="inlineStr">
      <is>
        <t>НОСТРОЙ</t>
      </is>
    </nc>
  </rcc>
  <rfmt sheetId="1" sqref="K42" start="0" length="0">
    <dxf>
      <fill>
        <patternFill patternType="none">
          <bgColor indexed="65"/>
        </patternFill>
      </fill>
      <border outline="0">
        <left style="thin">
          <color indexed="64"/>
        </left>
      </border>
    </dxf>
  </rfmt>
  <rcc rId="1655" sId="1">
    <nc r="K42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</t>
      </is>
    </nc>
  </rcc>
  <rcc rId="1656" sId="1" numFmtId="4">
    <nc r="L42">
      <v>118714343.43000001</v>
    </nc>
  </rcc>
  <rfmt sheetId="1" sqref="A42:L42">
    <dxf>
      <fill>
        <patternFill>
          <bgColor theme="0"/>
        </patternFill>
      </fill>
    </dxf>
  </rfmt>
  <rdn rId="0" localSheetId="1" customView="1" name="Z_A40DBAAE_6380_4EF9_9028_ECA2AD9A63CC_.wvu.Rows" hidden="1" oldHidden="1">
    <oldFormula>Лист1!#REF!</oldFormula>
  </rdn>
  <rcv guid="{A40DBAAE-6380-4EF9-9028-ECA2AD9A63CC}" action="delete"/>
  <rcv guid="{A40DBAAE-6380-4EF9-9028-ECA2AD9A63CC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8" sId="1" odxf="1" dxf="1">
    <nc r="M40" t="inlineStr">
      <is>
        <t>Контракт заключен</t>
      </is>
    </nc>
    <ndxf>
      <font>
        <sz val="12"/>
        <color rgb="FFC00000"/>
        <name val="Times New Roman"/>
        <scheme val="none"/>
      </font>
    </ndxf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9" sId="1" odxf="1" dxf="1">
    <nc r="M42" t="inlineStr">
      <is>
        <t>Контракт заключен</t>
      </is>
    </nc>
    <ndxf>
      <font>
        <sz val="12"/>
        <color rgb="FFC00000"/>
        <name val="Times New Roman"/>
        <scheme val="none"/>
      </font>
    </ndxf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0" sId="1">
    <nc r="K43" t="inlineStr">
      <is>
        <t>Нет свежих закупок  на выполнение СМР</t>
      </is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3:L43">
    <dxf>
      <fill>
        <patternFill>
          <bgColor theme="0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1" sId="1">
    <nc r="M41" t="inlineStr">
      <is>
        <t>есть закупки в РИМе</t>
      </is>
    </nc>
  </rcc>
  <rcc rId="1662" sId="1">
    <nc r="C41" t="inlineStr">
      <is>
        <t xml:space="preserve">№ 0150200003925000501 </t>
      </is>
    </nc>
  </rcc>
  <rcc rId="1663" sId="1" numFmtId="4">
    <nc r="L41">
      <v>100409054.73</v>
    </nc>
  </rcc>
  <rcc rId="1664" sId="1" odxf="1" dxf="1">
    <nc r="K41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</t>
      </is>
    </nc>
    <odxf>
      <fill>
        <patternFill>
          <bgColor theme="8" tint="0.79998168889431442"/>
        </patternFill>
      </fill>
      <border outline="0">
        <left/>
      </border>
    </odxf>
    <ndxf>
      <fill>
        <patternFill>
          <bgColor theme="0"/>
        </patternFill>
      </fill>
      <border outline="0">
        <left style="thin">
          <color indexed="64"/>
        </left>
      </border>
    </ndxf>
  </rcc>
  <rcc rId="1665" sId="1">
    <nc r="D41" t="inlineStr">
      <is>
        <t>Выполнение работ по капитальному ремонту мостового перехода через реку Удрайка на км 2+165 автомобильной дороги общего пользования межмуниципального значения «Великий Новгород – Луга» - Малая Удрая в Батецком муниципальном районе Новгородской области</t>
      </is>
    </nc>
  </rcc>
  <rcc rId="1666" sId="1" numFmtId="19">
    <nc r="G41">
      <v>45817</v>
    </nc>
  </rcc>
  <rcc rId="1667" sId="1">
    <nc r="F41" t="inlineStr">
      <is>
        <t>4 кв. 2023г</t>
      </is>
    </nc>
  </rcc>
  <rfmt sheetId="1" sqref="A41:K41">
    <dxf>
      <fill>
        <patternFill patternType="none">
          <bgColor auto="1"/>
        </patternFill>
      </fill>
    </dxf>
  </rfmt>
  <rfmt sheetId="1" sqref="F41">
    <dxf>
      <alignment horizontal="right" readingOrder="0"/>
    </dxf>
  </rfmt>
  <rfmt sheetId="1" sqref="F42">
    <dxf>
      <alignment horizontal="right" readingOrder="0"/>
    </dxf>
  </rfmt>
  <rcc rId="1668" sId="1">
    <oc r="E42" t="inlineStr">
      <is>
        <t>Школа интернат</t>
      </is>
    </oc>
    <nc r="E42" t="inlineStr">
      <is>
        <t>Капитальный ремонт школы- интернат</t>
      </is>
    </nc>
  </rcc>
  <rcc rId="1669" sId="1">
    <nc r="E41" t="inlineStr">
      <is>
        <t>Капремонт моста</t>
      </is>
    </nc>
  </rcc>
  <rcc rId="1670" sId="1">
    <nc r="H41" t="inlineStr">
      <is>
        <t>17 месяцев</t>
      </is>
    </nc>
  </rcc>
  <rcc rId="1671" sId="1">
    <nc r="B41" t="inlineStr">
      <is>
        <t>ГОКУ УЧРЕЖДЕНИЕ "УПРАВЛЕНИЕ АВТОМОБИЛЬНЫХ ДОРОГ НОВГОРОДСКОЙ ОБЛАСТИ "НОВГОРОДАВТОДОР"</t>
      </is>
    </nc>
  </rcc>
  <rcv guid="{76BAA049-AD7E-41E4-85C0-15D85866B4B5}" action="delete"/>
  <rdn rId="0" localSheetId="1" customView="1" name="Z_76BAA049_AD7E_41E4_85C0_15D85866B4B5_.wvu.Cols" hidden="1" oldHidden="1">
    <formula>Лист1!$I:$I</formula>
    <oldFormula>Лист1!$I:$I</oldFormula>
  </rdn>
  <rcv guid="{76BAA049-AD7E-41E4-85C0-15D85866B4B5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4:L44">
    <dxf>
      <fill>
        <patternFill patternType="none">
          <bgColor auto="1"/>
        </patternFill>
      </fill>
    </dxf>
  </rfmt>
  <rcc rId="1673" sId="1">
    <oc r="A46">
      <v>513</v>
    </oc>
    <nc r="A46">
      <v>1</v>
    </nc>
  </rcc>
  <rcc rId="1674" sId="1">
    <oc r="A47">
      <v>52</v>
    </oc>
    <nc r="A47">
      <f>A46+1</f>
    </nc>
  </rcc>
  <rcc rId="1675" sId="1">
    <oc r="A48">
      <v>53</v>
    </oc>
    <nc r="A48">
      <f>A47+1</f>
    </nc>
  </rcc>
  <rcc rId="1676" sId="1">
    <oc r="A49">
      <v>54</v>
    </oc>
    <nc r="A49">
      <f>A48+1</f>
    </nc>
  </rcc>
  <rcc rId="1677" sId="1">
    <oc r="A50">
      <v>55</v>
    </oc>
    <nc r="A50">
      <f>A49+1</f>
    </nc>
  </rcc>
  <rcc rId="1678" sId="1">
    <oc r="A51">
      <v>56</v>
    </oc>
    <nc r="A51">
      <f>A50+1</f>
    </nc>
  </rcc>
  <rcc rId="1679" sId="1">
    <oc r="A52">
      <v>57</v>
    </oc>
    <nc r="A52">
      <f>A51+1</f>
    </nc>
  </rcc>
  <rcc rId="1680" sId="1">
    <oc r="A53">
      <v>58</v>
    </oc>
    <nc r="A53">
      <f>A52+1</f>
    </nc>
  </rcc>
  <rcc rId="1681" sId="1">
    <oc r="A54">
      <v>59</v>
    </oc>
    <nc r="A54">
      <f>A53+1</f>
    </nc>
  </rcc>
  <rcc rId="1682" sId="1">
    <oc r="A55">
      <v>60</v>
    </oc>
    <nc r="A55">
      <f>A54+1</f>
    </nc>
  </rcc>
  <rcc rId="1683" sId="1">
    <oc r="A56">
      <v>61</v>
    </oc>
    <nc r="A56">
      <f>A55+1</f>
    </nc>
  </rcc>
  <rcc rId="1684" sId="1">
    <oc r="A57">
      <v>62</v>
    </oc>
    <nc r="A57">
      <f>A56+1</f>
    </nc>
  </rcc>
  <rcc rId="1685" sId="1">
    <oc r="A58">
      <v>63</v>
    </oc>
    <nc r="A58">
      <f>A57+1</f>
    </nc>
  </rcc>
  <rcc rId="1686" sId="1">
    <oc r="A59">
      <v>64</v>
    </oc>
    <nc r="A59">
      <f>A58+1</f>
    </nc>
  </rcc>
  <rcc rId="1687" sId="1">
    <oc r="A60">
      <v>65</v>
    </oc>
    <nc r="A60">
      <f>A59+1</f>
    </nc>
  </rcc>
  <rcc rId="1688" sId="1">
    <oc r="A61">
      <v>66</v>
    </oc>
    <nc r="A61">
      <f>A60+1</f>
    </nc>
  </rcc>
  <rcc rId="1689" sId="1">
    <oc r="A62">
      <v>67</v>
    </oc>
    <nc r="A62">
      <f>A61+1</f>
    </nc>
  </rcc>
  <rcc rId="1690" sId="1">
    <oc r="A63">
      <v>68</v>
    </oc>
    <nc r="A63">
      <f>A62+1</f>
    </nc>
  </rcc>
  <rcc rId="1691" sId="1">
    <oc r="A64">
      <v>69</v>
    </oc>
    <nc r="A64">
      <f>A63+1</f>
    </nc>
  </rcc>
  <rcc rId="1692" sId="1">
    <oc r="A65">
      <v>70</v>
    </oc>
    <nc r="A65">
      <f>A64+1</f>
    </nc>
  </rcc>
  <rcc rId="1693" sId="1">
    <oc r="E46" t="inlineStr">
      <is>
        <t>Реконструкция дорожной сети</t>
      </is>
    </oc>
    <nc r="E46" t="inlineStr">
      <is>
        <t>Капитальный ремонт автомобильной дороги</t>
      </is>
    </nc>
  </rcc>
  <rcc rId="1694" sId="1">
    <oc r="F46" t="inlineStr">
      <is>
        <t>3 кв 2023</t>
      </is>
    </oc>
    <nc r="F46" t="inlineStr">
      <is>
        <t>3 кв. 2023 г.</t>
      </is>
    </nc>
  </rcc>
  <rcc rId="1695" sId="1" odxf="1" dxf="1" numFmtId="19">
    <oc r="G46" t="inlineStr">
      <is>
        <t>4 кв 2024</t>
      </is>
    </oc>
    <nc r="G46">
      <v>45652</v>
    </nc>
    <odxf>
      <numFmt numFmtId="0" formatCode="General"/>
    </odxf>
    <ndxf>
      <numFmt numFmtId="19" formatCode="dd/mm/yyyy"/>
    </ndxf>
  </rcc>
  <rcc rId="1696" sId="1">
    <oc r="H46" t="inlineStr">
      <is>
        <t>11 месяцев</t>
      </is>
    </oc>
    <nc r="H46" t="inlineStr">
      <is>
        <t>14 месяцев</t>
      </is>
    </nc>
  </rcc>
  <rfmt sheetId="1" sqref="A46:XFD46">
    <dxf>
      <fill>
        <patternFill patternType="none">
          <bgColor auto="1"/>
        </patternFill>
      </fill>
    </dxf>
  </rfmt>
  <rcc rId="1697" sId="1" odxf="1" dxf="1">
    <nc r="M46" t="inlineStr">
      <is>
        <t>Контракт заключен с понижением 3%</t>
      </is>
    </nc>
    <odxf>
      <font>
        <sz val="12"/>
        <name val="Times New Roman"/>
        <scheme val="none"/>
      </font>
    </odxf>
    <ndxf>
      <font>
        <sz val="12"/>
        <color rgb="FFC00000"/>
        <name val="Times New Roman"/>
        <scheme val="none"/>
      </font>
    </ndxf>
  </rcc>
  <rcc rId="1698" sId="1">
    <nc r="K46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Есть отметка в расчете НМЦК, о том что база не действует, поэтому индексы фактинфляции применяются в расчете                                                        </t>
      </is>
    </nc>
  </rcc>
  <rcc rId="1699" sId="1" numFmtId="4">
    <nc r="L46">
      <v>686893863.09000003</v>
    </nc>
  </rcc>
  <rfmt sheetId="1" sqref="G47" start="0" length="0">
    <dxf>
      <numFmt numFmtId="19" formatCode="dd/mm/yyyy"/>
    </dxf>
  </rfmt>
  <rfmt sheetId="1" sqref="F46:F48">
    <dxf>
      <alignment horizontal="right" readingOrder="0"/>
    </dxf>
  </rfmt>
  <rcc rId="1700" sId="1">
    <oc r="J47" t="inlineStr">
      <is>
        <t>Башкортостан</t>
      </is>
    </oc>
    <nc r="J47" t="inlineStr">
      <is>
        <t>Республика Башкортостан</t>
      </is>
    </nc>
  </rcc>
  <rfmt sheetId="1" sqref="K47" start="0" length="0">
    <dxf>
      <fill>
        <patternFill patternType="none">
          <bgColor indexed="65"/>
        </patternFill>
      </fill>
      <alignment wrapText="1" readingOrder="0"/>
      <border outline="0">
        <left style="thin">
          <color indexed="64"/>
        </left>
        <top style="thin">
          <color indexed="64"/>
        </top>
      </border>
    </dxf>
  </rfmt>
  <rfmt sheetId="1" sqref="A47:J47">
    <dxf>
      <fill>
        <patternFill patternType="none">
          <bgColor auto="1"/>
        </patternFill>
      </fill>
    </dxf>
  </rfmt>
  <rcc rId="1701" sId="1">
    <oc r="H47" t="inlineStr">
      <is>
        <t>12 месяцев</t>
      </is>
    </oc>
    <nc r="H47"/>
  </rcc>
  <rcc rId="1702" sId="1">
    <oc r="C47" t="inlineStr">
      <is>
        <t xml:space="preserve">№ 0101500000325000156 </t>
      </is>
    </oc>
    <nc r="C47" t="inlineStr">
      <is>
        <t xml:space="preserve">№ 0101500000325000062 </t>
      </is>
    </nc>
  </rcc>
  <rcc rId="1703" sId="1" numFmtId="4">
    <nc r="L47">
      <v>522789574.98000002</v>
    </nc>
  </rcc>
  <rcc rId="1704" sId="1" numFmtId="19">
    <oc r="G47" t="inlineStr">
      <is>
        <t>2 кв 2025</t>
      </is>
    </oc>
    <nc r="G47">
      <v>45726</v>
    </nc>
  </rcc>
  <rcc rId="1705" sId="1">
    <oc r="D47" t="inlineStr">
      <is>
        <t>Выполнение строительно-монтажных, пусконаладочных работ, поставка оборудования, неразрывно связанного с производством работ по строительству объекта "Строительство школы в МР-3 Восточного жилого района ГО г. Салават РБ"</t>
      </is>
    </oc>
    <nc r="D47" t="inlineStr">
      <is>
        <t>Строительство объекта: "Водоснабжение с. Большеустьикинское МР Мечетлинский район РБ" (национальный проект "Инфраструктура для жизни")</t>
      </is>
    </nc>
  </rcc>
  <rcc rId="1706" sId="1">
    <oc r="E47" t="inlineStr">
      <is>
        <t>Школа</t>
      </is>
    </oc>
    <nc r="E47" t="inlineStr">
      <is>
        <t>Строительство сетей водоснабжения</t>
      </is>
    </nc>
  </rcc>
  <rcc rId="1707" sId="1">
    <oc r="B47" t="inlineStr">
      <is>
        <t>Государственное казенное учреждение Управление капитального строительства Республики Башкортостан</t>
      </is>
    </oc>
    <nc r="B47" t="inlineStr">
      <is>
        <t>ГКУ РЕСПУБЛИКИ БАШКОРТОСТАН "УПРАВЛЕНИЕ ПО ОБЕСПЕЧЕНИЮ ДЕЯТЕЛЬНОСТИ ЖИЛИЩНО-КОММУНАЛЬНОГО КОМПЛЕКСА РЕСПУБЛИКИ БАШКОРТОСТАН"</t>
      </is>
    </nc>
  </rcc>
  <rcc rId="1708" sId="1">
    <oc r="F47" t="inlineStr">
      <is>
        <t>2 кв 2024</t>
      </is>
    </oc>
    <nc r="F47" t="inlineStr">
      <is>
        <t>4 кв. 2022 г.</t>
      </is>
    </nc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7:K67">
    <dxf>
      <fill>
        <patternFill>
          <bgColor theme="0"/>
        </patternFill>
      </fill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" sId="1">
    <nc r="K67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" sId="1">
    <nc r="C68" t="inlineStr">
      <is>
        <t>№ 0114500000825001540</t>
      </is>
    </nc>
  </rcc>
  <rfmt sheetId="1" sqref="A68:K68">
    <dxf>
      <fill>
        <patternFill>
          <bgColor theme="0"/>
        </patternFill>
      </fill>
    </dxf>
  </rfmt>
  <rcc rId="1711" sId="1">
    <nc r="D68" t="inlineStr">
      <is>
        <t>Выполнение работ по капитальному ремонту объекта «Капитальный ремонт существующей водопроводной сети в г. Карабулак»</t>
      </is>
    </nc>
  </rcc>
  <rcc rId="1712" sId="1">
    <nc r="E68" t="inlineStr">
      <is>
        <t>Школа</t>
      </is>
    </nc>
  </rcc>
  <rcc rId="1713" sId="1">
    <nc r="B68" t="inlineStr">
      <is>
        <t>КОМИТЕТ ГОСУДАРСТВЕННОГО ЗАКАЗА РЕСПУБЛИКИ ИНГУШЕТИЯ</t>
      </is>
    </nc>
  </rcc>
  <rcc rId="1714" sId="1">
    <nc r="F68" t="inlineStr">
      <is>
        <t>IV квартал 2024</t>
      </is>
    </nc>
  </rcc>
  <rcc rId="1715" sId="1">
    <nc r="G68" t="inlineStr">
      <is>
        <t>2 квартал 2025</t>
      </is>
    </nc>
  </rcc>
  <rcc rId="1716" sId="1">
    <nc r="H68" t="inlineStr">
      <is>
        <t>6 месяцев</t>
      </is>
    </nc>
  </rcc>
  <rcc rId="1717" sId="1">
    <oc r="K68" t="inlineStr">
      <is>
        <t>Нет закупок с разрывом</t>
      </is>
    </oc>
    <nc r="K68" t="inlineStr">
      <is>
        <t>Разрыв пол года, нарушений пока нет, но контракт еще не заключен, по расчету НМЦК не применялись никакие индексы, соответственно стоимость контракта скорее всего будет занижена</t>
      </is>
    </nc>
  </rcc>
  <rcc rId="1718" sId="1" odxf="1" dxf="1" numFmtId="4">
    <nc r="L68">
      <v>161222630</v>
    </nc>
    <odxf>
      <numFmt numFmtId="0" formatCode="General"/>
    </odxf>
    <ndxf>
      <numFmt numFmtId="4" formatCode="#,##0.00"/>
    </ndxf>
  </rcc>
  <rcc rId="1719" sId="1" odxf="1" dxf="1" numFmtId="4">
    <nc r="L67">
      <v>762602227</v>
    </nc>
    <odxf>
      <numFmt numFmtId="0" formatCode="General"/>
    </odxf>
    <ndxf>
      <numFmt numFmtId="4" formatCode="#,##0.00"/>
    </ndxf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0" sId="1">
    <oc r="E68" t="inlineStr">
      <is>
        <t>Школа</t>
      </is>
    </oc>
    <nc r="E68" t="inlineStr">
      <is>
        <t>Кап Рем</t>
      </is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1" sId="1">
    <oc r="J48" t="inlineStr">
      <is>
        <t>Марий Эл</t>
      </is>
    </oc>
    <nc r="J48" t="inlineStr">
      <is>
        <t>Республика Марий Эл</t>
      </is>
    </nc>
  </rcc>
  <rcc rId="1722" sId="1" odxf="1" dxf="1" numFmtId="4">
    <nc r="L48">
      <v>596599100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" sId="1" odxf="1" dxf="1" numFmtId="19">
    <oc r="G48" t="inlineStr">
      <is>
        <t>16 февраля 2024 г.</t>
      </is>
    </oc>
    <nc r="G48">
      <v>45342</v>
    </nc>
    <odxf>
      <numFmt numFmtId="0" formatCode="General"/>
    </odxf>
    <ndxf>
      <numFmt numFmtId="19" formatCode="dd/mm/yyyy"/>
    </ndxf>
  </rcc>
  <rcc rId="1724" sId="1">
    <oc r="F48" t="inlineStr">
      <is>
        <t xml:space="preserve">2 квартал 2020 г. </t>
      </is>
    </oc>
    <nc r="F48" t="inlineStr">
      <is>
        <t xml:space="preserve">2 кв. 2020 г. </t>
      </is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5" sId="1">
    <oc r="C69" t="inlineStr">
      <is>
        <t xml:space="preserve">№ 0304100006323000009 </t>
      </is>
    </oc>
    <nc r="C69" t="inlineStr">
      <is>
        <t>№ 0304200019825000018</t>
      </is>
    </nc>
  </rcc>
  <rcc rId="1726" sId="1">
    <oc r="B69" t="inlineStr">
      <is>
        <t>МИНИСТЕРСТВО ВНУТРЕННИХ ДЕЛ ПО КАБАРДИНО-БАЛКАРСКОЙ РЕСПУБЛИКЕ</t>
      </is>
    </oc>
    <nc r="B69" t="inlineStr">
      <is>
        <t>МИНИСТЕРСТВО СЕЛЬСКОГО ХОЗЯЙСТВА КАБАРДИНО-БАЛКАРСКОЙ РЕСПУБЛИКИ</t>
      </is>
    </nc>
  </rcc>
  <rcc rId="1727" sId="1">
    <oc r="D69" t="inlineStr">
      <is>
        <t>Строительство комплекса зданий ОМВД РФ по Эльбрусскому району Кабардино-Балкарской Республики</t>
      </is>
    </oc>
    <nc r="D69" t="inlineStr">
      <is>
        <t>Строительство Детского сада на 140 мест по ул. Участников ВОВ, д.145 в сельском поселении Баксаненок, Баксанского муниципального района, КБРлики</t>
      </is>
    </nc>
  </rcc>
  <rcc rId="1728" sId="1">
    <oc r="E69" t="inlineStr">
      <is>
        <t>МВД</t>
      </is>
    </oc>
    <nc r="E69" t="inlineStr">
      <is>
        <t>Детский сад</t>
      </is>
    </nc>
  </rcc>
  <rfmt sheetId="1" sqref="F69" start="0" length="0">
    <dxf>
      <font>
        <sz val="12"/>
        <color rgb="FFFF0000"/>
        <name val="Times New Roman"/>
        <scheme val="none"/>
      </font>
    </dxf>
  </rfmt>
  <rcc rId="1729" sId="1">
    <oc r="F69" t="inlineStr">
      <is>
        <t>4 кв 2020</t>
      </is>
    </oc>
    <nc r="F69" t="inlineStr">
      <is>
        <t>1 квартал 2023 г.</t>
      </is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9" start="0" length="2147483647">
    <dxf>
      <font>
        <color auto="1"/>
      </font>
    </dxf>
  </rfmt>
  <rcc rId="1730" sId="1">
    <oc r="H69" t="inlineStr">
      <is>
        <t>5 лет?</t>
      </is>
    </oc>
    <nc r="H69" t="inlineStr">
      <is>
        <t>21 месяц</t>
      </is>
    </nc>
  </rcc>
  <rfmt sheetId="1" sqref="H69" start="0" length="2147483647">
    <dxf>
      <font>
        <color auto="1"/>
      </font>
    </dxf>
  </rfmt>
  <rfmt sheetId="1" sqref="L69" start="0" length="0">
    <dxf>
      <font>
        <sz val="11"/>
        <color theme="1"/>
        <name val="Calibri"/>
        <scheme val="minor"/>
      </font>
      <alignment vertical="bottom" readingOrder="0"/>
    </dxf>
  </rfmt>
  <rfmt sheetId="1" xfDxf="1" sqref="L69" start="0" length="0">
    <dxf>
      <font>
        <b val="0"/>
        <sz val="14"/>
        <color rgb="FF334059"/>
        <name val="Roboto"/>
        <scheme val="none"/>
      </font>
    </dxf>
  </rfmt>
  <rfmt sheetId="1" sqref="L69" start="0" length="0">
    <dxf>
      <font>
        <b val="0"/>
        <sz val="12"/>
        <color rgb="FF334059"/>
        <name val="Times New Roman"/>
        <scheme val="none"/>
      </font>
      <numFmt numFmtId="4" formatCode="#,##0.00"/>
      <alignment vertical="top" readingOrder="0"/>
    </dxf>
  </rfmt>
  <rcc rId="1731" sId="1" numFmtId="4">
    <nc r="L69">
      <v>137070187.44999999</v>
    </nc>
  </rcc>
  <rcc rId="1732" sId="1">
    <nc r="K69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fmt sheetId="1" sqref="A69:K69">
    <dxf>
      <fill>
        <patternFill>
          <bgColor theme="0"/>
        </patternFill>
      </fill>
    </dxf>
  </rfmt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2:K72">
    <dxf>
      <fill>
        <patternFill>
          <bgColor theme="0"/>
        </patternFill>
      </fill>
    </dxf>
  </rfmt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" sId="1">
    <oc r="C70" t="inlineStr">
      <is>
        <t xml:space="preserve">№ 0379200005024000058 </t>
      </is>
    </oc>
    <nc r="C70" t="inlineStr">
      <is>
        <t>№ 0379500000925000052</t>
      </is>
    </nc>
  </rcc>
  <rcc rId="1734" sId="1">
    <oc r="D70" t="inlineStr">
      <is>
        <t>Организация выполнения строительно-монтажных работ по объекту: «Строительство объектов транспортной и инженерной инфраструктуры «Пхия-Дамхурц», Карачаево-Черкесская Республика (1-ая очередь)</t>
      </is>
    </oc>
    <nc r="D70" t="inlineStr">
      <is>
        <t>Организация выполнения строительно-монтажных работ по объекту:"Малый физкультурно- оздоровительный комплекс по адресу: Карачаево-Черкесская, Урупский район, с. Курджиново"</t>
      </is>
    </nc>
  </rcc>
  <rcc rId="1735" sId="1">
    <oc r="E70" t="inlineStr">
      <is>
        <t>Реконструкция дорожной сети</t>
      </is>
    </oc>
    <nc r="E70" t="inlineStr">
      <is>
        <t>ФОК</t>
      </is>
    </nc>
  </rcc>
  <rcc rId="1736" sId="1" numFmtId="4">
    <oc r="F70">
      <v>2015</v>
    </oc>
    <nc r="F70" t="inlineStr">
      <is>
        <t xml:space="preserve">3 квартал 2021 г. </t>
      </is>
    </nc>
  </rcc>
  <rcc rId="1737" sId="1" numFmtId="19">
    <oc r="G70">
      <v>45469</v>
    </oc>
    <nc r="G70" t="inlineStr">
      <is>
        <t>1 квартал 2025</t>
      </is>
    </nc>
  </rcc>
  <rcc rId="1738" sId="1">
    <oc r="H70" t="inlineStr">
      <is>
        <t>9 лет</t>
      </is>
    </oc>
    <nc r="H70" t="inlineStr">
      <is>
        <t>18 месяцев</t>
      </is>
    </nc>
  </rcc>
  <rfmt sheetId="1" sqref="L70" start="0" length="0">
    <dxf>
      <font>
        <sz val="11"/>
        <color theme="1"/>
        <name val="Calibri"/>
        <scheme val="minor"/>
      </font>
      <alignment vertical="bottom" readingOrder="0"/>
    </dxf>
  </rfmt>
  <rfmt sheetId="1" xfDxf="1" sqref="L70" start="0" length="0">
    <dxf>
      <font>
        <b val="0"/>
        <sz val="14"/>
        <color rgb="FF334059"/>
        <name val="Roboto"/>
        <scheme val="none"/>
      </font>
    </dxf>
  </rfmt>
  <rcc rId="1739" sId="1" odxf="1" dxf="1" numFmtId="4">
    <nc r="L70">
      <v>93408241.109999999</v>
    </nc>
    <ndxf>
      <font>
        <b val="0"/>
        <sz val="12"/>
        <color rgb="FF334059"/>
        <name val="Times New Roman"/>
        <scheme val="none"/>
      </font>
      <numFmt numFmtId="4" formatCode="#,##0.00"/>
      <alignment vertical="top" readingOrder="0"/>
    </ndxf>
  </rcc>
  <rcc rId="1740" sId="1">
    <nc r="K70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fmt sheetId="1" sqref="A70:K70">
    <dxf>
      <fill>
        <patternFill>
          <bgColor theme="0"/>
        </patternFill>
      </fill>
    </dxf>
  </rfmt>
  <rcv guid="{A40DBAAE-6380-4EF9-9028-ECA2AD9A63CC}" action="delete"/>
  <rcv guid="{A40DBAAE-6380-4EF9-9028-ECA2AD9A63CC}" action="add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1" sId="1" odxf="1" dxf="1">
    <nc r="K7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42" sId="1">
    <nc r="L71">
      <v>558512843.82000005</v>
    </nc>
  </rcc>
  <rfmt sheetId="1" sqref="L69" start="0" length="0">
    <dxf>
      <border>
        <top style="thin">
          <color indexed="64"/>
        </top>
      </border>
    </dxf>
  </rfmt>
  <rfmt sheetId="1" sqref="L69:L71" start="0" length="0">
    <dxf>
      <border>
        <right style="thin">
          <color indexed="64"/>
        </right>
      </border>
    </dxf>
  </rfmt>
  <rfmt sheetId="1" sqref="L71" start="0" length="0">
    <dxf>
      <border>
        <bottom style="thin">
          <color indexed="64"/>
        </bottom>
      </border>
    </dxf>
  </rfmt>
  <rfmt sheetId="1" sqref="L69:L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67" start="0" length="0">
    <dxf>
      <border>
        <top style="thin">
          <color indexed="64"/>
        </top>
      </border>
    </dxf>
  </rfmt>
  <rfmt sheetId="1" sqref="L67:L68" start="0" length="0">
    <dxf>
      <border>
        <right style="thin">
          <color indexed="64"/>
        </right>
      </border>
    </dxf>
  </rfmt>
  <rfmt sheetId="1" sqref="L67:L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71:J71">
    <dxf>
      <fill>
        <patternFill>
          <bgColor theme="0"/>
        </patternFill>
      </fill>
    </dxf>
  </rfmt>
  <rfmt sheetId="1" sqref="L7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743" sId="1">
    <nc r="L72">
      <v>1609132843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4" sId="1">
    <nc r="B73" t="inlineStr">
      <is>
        <t>СЛЕДСТВЕННОЕ УПРАВЛЕНИЕ СЛЕДСТВЕННОГО КОМИТЕТА РОССИЙСКОЙ ФЕДЕРАЦИИ ПО СТАВРОПОЛЬСКОМУ КРАЮ</t>
      </is>
    </nc>
  </rcc>
  <rcc rId="1745" sId="1">
    <nc r="C73" t="inlineStr">
      <is>
        <t>№ 0321100031825000024</t>
      </is>
    </nc>
  </rcc>
  <rcc rId="1746" sId="1">
    <nc r="D73" t="inlineStr">
      <is>
        <t>Строительство административного здания в г. Пятигорске, Ставропольский край</t>
      </is>
    </nc>
  </rcc>
  <rcc rId="1747" sId="1">
    <nc r="E73" t="inlineStr">
      <is>
        <t>АЗ</t>
      </is>
    </nc>
  </rcc>
  <rcc rId="1748" sId="1">
    <nc r="F73" t="inlineStr">
      <is>
        <t>1 квартал 2024</t>
      </is>
    </nc>
  </rcc>
  <rcc rId="1749" sId="1">
    <nc r="G73" t="inlineStr">
      <is>
        <t>1 квартал 2025</t>
      </is>
    </nc>
  </rcc>
  <rcc rId="1750" sId="1">
    <nc r="H73" t="inlineStr">
      <is>
        <t>12 месяцев</t>
      </is>
    </nc>
  </rcc>
  <rcc rId="1751" sId="1" odxf="1" dxf="1">
    <oc r="K73" t="inlineStr">
      <is>
        <t xml:space="preserve">Нет закупок </t>
      </is>
    </oc>
    <nc r="K73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1" sqref="L73">
    <dxf>
      <fill>
        <patternFill patternType="solid">
          <bgColor theme="0"/>
        </patternFill>
      </fill>
    </dxf>
  </rfmt>
  <rfmt sheetId="1" sqref="L7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71" start="0" length="0">
    <dxf>
      <numFmt numFmtId="4" formatCode="#,##0.00"/>
    </dxf>
  </rfmt>
  <rfmt sheetId="1" sqref="L72" start="0" length="0">
    <dxf>
      <numFmt numFmtId="4" formatCode="#,##0.00"/>
    </dxf>
  </rfmt>
  <rcc rId="1752" sId="1" odxf="1" dxf="1" numFmtId="4">
    <nc r="L73">
      <v>113258470.73999999</v>
    </nc>
    <ndxf>
      <numFmt numFmtId="4" formatCode="#,##0.00"/>
      <fill>
        <patternFill patternType="none">
          <bgColor indexed="65"/>
        </patternFill>
      </fill>
    </ndxf>
  </rcc>
  <rfmt sheetId="1" sqref="L74" start="0" length="0">
    <dxf>
      <numFmt numFmtId="4" formatCode="#,##0.00"/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5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6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7" start="0" length="0">
    <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3:J73">
    <dxf>
      <fill>
        <patternFill>
          <bgColor theme="0"/>
        </patternFill>
      </fill>
    </dxf>
  </rfmt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53" sId="1" ref="A66:XFD66" action="insertRow">
    <undo index="0" exp="area" ref3D="1" dr="$I$1:$I$1048576" dn="Z_76BAA049_AD7E_41E4_85C0_15D85866B4B5_.wvu.Cols" sId="1"/>
  </rrc>
  <rfmt sheetId="1" sqref="A66" start="0" length="0">
    <dxf>
      <fill>
        <patternFill>
          <bgColor theme="5" tint="0.79998168889431442"/>
        </patternFill>
      </fill>
    </dxf>
  </rfmt>
  <rfmt sheetId="1" sqref="B66" start="0" length="0">
    <dxf>
      <font>
        <b/>
        <sz val="12"/>
        <name val="Times New Roman"/>
        <scheme val="none"/>
      </font>
      <fill>
        <patternFill>
          <bgColor theme="5" tint="0.79998168889431442"/>
        </patternFill>
      </fill>
    </dxf>
  </rfmt>
  <rfmt sheetId="1" sqref="C66" start="0" length="0">
    <dxf>
      <fill>
        <patternFill>
          <bgColor theme="5" tint="0.79998168889431442"/>
        </patternFill>
      </fill>
    </dxf>
  </rfmt>
  <rfmt sheetId="1" sqref="D66" start="0" length="0">
    <dxf>
      <fill>
        <patternFill>
          <bgColor theme="5" tint="0.79998168889431442"/>
        </patternFill>
      </fill>
    </dxf>
  </rfmt>
  <rfmt sheetId="1" sqref="E66" start="0" length="0">
    <dxf>
      <fill>
        <patternFill>
          <bgColor theme="5" tint="0.79998168889431442"/>
        </patternFill>
      </fill>
    </dxf>
  </rfmt>
  <rfmt sheetId="1" sqref="F66" start="0" length="0">
    <dxf>
      <fill>
        <patternFill>
          <bgColor theme="5" tint="0.79998168889431442"/>
        </patternFill>
      </fill>
    </dxf>
  </rfmt>
  <rfmt sheetId="1" sqref="G66" start="0" length="0">
    <dxf>
      <fill>
        <patternFill>
          <bgColor theme="5" tint="0.79998168889431442"/>
        </patternFill>
      </fill>
    </dxf>
  </rfmt>
  <rfmt sheetId="1" sqref="H66" start="0" length="0">
    <dxf>
      <fill>
        <patternFill>
          <bgColor theme="5" tint="0.79998168889431442"/>
        </patternFill>
      </fill>
    </dxf>
  </rfmt>
  <rfmt sheetId="1" sqref="I66" start="0" length="0">
    <dxf>
      <fill>
        <patternFill>
          <bgColor theme="5" tint="0.79998168889431442"/>
        </patternFill>
      </fill>
    </dxf>
  </rfmt>
  <rfmt sheetId="1" sqref="J66" start="0" length="0">
    <dxf>
      <fill>
        <patternFill>
          <bgColor theme="5" tint="0.79998168889431442"/>
        </patternFill>
      </fill>
    </dxf>
  </rfmt>
  <rfmt sheetId="1" sqref="K66" start="0" length="0">
    <dxf>
      <fill>
        <patternFill>
          <bgColor theme="5" tint="0.79998168889431442"/>
        </patternFill>
      </fill>
    </dxf>
  </rfmt>
  <rcc rId="1754" sId="1">
    <nc r="B66" t="inlineStr">
      <is>
        <t>УФО</t>
      </is>
    </nc>
  </rcc>
  <rrc rId="1755" sId="1" ref="A67:XFD67" action="insertRow">
    <undo index="0" exp="area" ref3D="1" dr="$I$1:$I$1048576" dn="Z_76BAA049_AD7E_41E4_85C0_15D85866B4B5_.wvu.Cols" sId="1"/>
  </rrc>
  <rrc rId="1756" sId="1" ref="A67:XFD67" action="insertRow">
    <undo index="0" exp="area" ref3D="1" dr="$I$1:$I$1048576" dn="Z_76BAA049_AD7E_41E4_85C0_15D85866B4B5_.wvu.Cols" sId="1"/>
  </rrc>
  <rrc rId="1757" sId="1" ref="A67:XFD68" action="insertRow">
    <undo index="0" exp="area" ref3D="1" dr="$I$1:$I$1048576" dn="Z_76BAA049_AD7E_41E4_85C0_15D85866B4B5_.wvu.Cols" sId="1"/>
  </rrc>
  <rrc rId="1758" sId="1" ref="A67:XFD68" action="insertRow">
    <undo index="0" exp="area" ref3D="1" dr="$I$1:$I$1048576" dn="Z_76BAA049_AD7E_41E4_85C0_15D85866B4B5_.wvu.Cols" sId="1"/>
  </rrc>
  <rfmt sheetId="1" sqref="A67:XFD72">
    <dxf>
      <fill>
        <patternFill>
          <bgColor theme="0"/>
        </patternFill>
      </fill>
    </dxf>
  </rfmt>
  <rcc rId="1759" sId="1">
    <nc r="C67" t="inlineStr">
      <is>
        <t>№ 0843500000225001298</t>
      </is>
    </nc>
  </rcc>
  <rcc rId="1760" sId="1">
    <nc r="B67" t="inlineStr">
      <is>
        <t>Управление ЖКХ, строительства и архитектуры Администрации Петуховского муниципального округа Курганской области</t>
      </is>
    </nc>
  </rcc>
  <rfmt sheetId="1" sqref="B67" start="0" length="2147483647">
    <dxf>
      <font>
        <b val="0"/>
      </font>
    </dxf>
  </rfmt>
  <rcc rId="1761" sId="1">
    <nc r="D67" t="inlineStr">
      <is>
        <t>Капитальный ремонт водопроводов в г. Петухово (Участок от ул. Линейная ,1 до ул. Пролетарская 116; Участок от жилого дома г. Петухово ул. Железнодорожная, 36а, до здания г. Петухово, ул. К. Маркса, 57; Участок от жилого дома г. Петухово ул. Коминтерна, 15 до жилого дома г. Петухово ул. Восточная ,70; Участок от водонапорной башни ул. Октябрьская 1А-до распределительной камеры г.Петухово ул.Линейная, 1; Участок от водонапорной башни ул. Октябрьская 1А-до жилого дома ул. Пролетарская 114 – по улице Заводской до здания г. Петухово ул. Пролетарская, 2Б.)</t>
      </is>
    </nc>
  </rcc>
  <rcc rId="1762" sId="1">
    <nc r="E67" t="inlineStr">
      <is>
        <t>Кап. Ремонт</t>
      </is>
    </nc>
  </rcc>
  <rcc rId="1763" sId="1">
    <nc r="F67" t="inlineStr">
      <is>
        <t>2 кваратал 2023</t>
      </is>
    </nc>
  </rcc>
  <rcc rId="1764" sId="1">
    <nc r="G67" t="inlineStr">
      <is>
        <t>1 квартал 2025</t>
      </is>
    </nc>
  </rcc>
  <rcc rId="1765" sId="1">
    <nc r="H67" t="inlineStr">
      <is>
        <t>21 месяц</t>
      </is>
    </nc>
  </rcc>
  <rcc rId="1766" sId="1">
    <nc r="I67" t="inlineStr">
      <is>
        <t>НОСТРОЙ</t>
      </is>
    </nc>
  </rcc>
  <rcc rId="1767" sId="1">
    <nc r="J67" t="inlineStr">
      <is>
        <t>Кургансакая область</t>
      </is>
    </nc>
  </rcc>
  <rcc rId="1768" sId="1">
    <nc r="K67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Однако в расчете никакие индексы не пременены.</t>
      </is>
    </nc>
  </rcc>
  <rcc rId="1769" sId="1">
    <nc r="L67">
      <v>96251170</v>
    </nc>
  </rcc>
  <rfmt sheetId="1" sqref="L67">
    <dxf>
      <numFmt numFmtId="173" formatCode="#,##0.00;[Red]#,##0.00"/>
    </dxf>
  </rfmt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6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0" sId="1">
    <nc r="M67" t="inlineStr">
      <is>
        <t>контракт заключен</t>
      </is>
    </nc>
  </rcc>
  <rfmt sheetId="1" sqref="M67" start="0" length="2147483647">
    <dxf>
      <font>
        <color rgb="FFFF0000"/>
      </font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1" sId="1">
    <nc r="B68" t="inlineStr">
      <is>
        <t>Свер</t>
      </is>
    </nc>
  </rcc>
  <rfmt sheetId="1" sqref="B68:B72" start="0" length="2147483647">
    <dxf>
      <font>
        <b val="0"/>
      </font>
    </dxf>
  </rfmt>
  <rrc rId="1772" sId="1" ref="A60:XFD60" action="insertRow">
    <undo index="0" exp="area" ref3D="1" dr="$I$1:$I$1048576" dn="Z_76BAA049_AD7E_41E4_85C0_15D85866B4B5_.wvu.Cols" sId="1"/>
  </rrc>
  <rfmt sheetId="1" sqref="A60" start="0" length="0">
    <dxf>
      <fill>
        <patternFill>
          <bgColor theme="5" tint="0.79998168889431442"/>
        </patternFill>
      </fill>
    </dxf>
  </rfmt>
  <rcc rId="1773" sId="1" odxf="1" dxf="1">
    <nc r="B60" t="inlineStr">
      <is>
        <t>УФО</t>
      </is>
    </nc>
    <odxf>
      <font>
        <b val="0"/>
        <sz val="12"/>
        <name val="Times New Roman"/>
        <scheme val="none"/>
      </font>
      <fill>
        <patternFill>
          <bgColor rgb="FFFFFF00"/>
        </patternFill>
      </fill>
    </odxf>
    <ndxf>
      <font>
        <b/>
        <sz val="12"/>
        <name val="Times New Roman"/>
        <scheme val="none"/>
      </font>
      <fill>
        <patternFill>
          <bgColor theme="5" tint="0.79998168889431442"/>
        </patternFill>
      </fill>
    </ndxf>
  </rcc>
  <rfmt sheetId="1" sqref="C60" start="0" length="0">
    <dxf>
      <fill>
        <patternFill>
          <bgColor theme="5" tint="0.79998168889431442"/>
        </patternFill>
      </fill>
    </dxf>
  </rfmt>
  <rfmt sheetId="1" sqref="D60" start="0" length="0">
    <dxf>
      <fill>
        <patternFill>
          <bgColor theme="5" tint="0.79998168889431442"/>
        </patternFill>
      </fill>
    </dxf>
  </rfmt>
  <rfmt sheetId="1" sqref="E60" start="0" length="0">
    <dxf>
      <fill>
        <patternFill>
          <bgColor theme="5" tint="0.79998168889431442"/>
        </patternFill>
      </fill>
    </dxf>
  </rfmt>
  <rfmt sheetId="1" sqref="F60" start="0" length="0">
    <dxf>
      <fill>
        <patternFill>
          <bgColor theme="5" tint="0.79998168889431442"/>
        </patternFill>
      </fill>
    </dxf>
  </rfmt>
  <rfmt sheetId="1" sqref="G60" start="0" length="0">
    <dxf>
      <fill>
        <patternFill>
          <bgColor theme="5" tint="0.79998168889431442"/>
        </patternFill>
      </fill>
      <alignment wrapText="1" readingOrder="0"/>
    </dxf>
  </rfmt>
  <rfmt sheetId="1" sqref="H60" start="0" length="0">
    <dxf>
      <fill>
        <patternFill>
          <bgColor theme="5" tint="0.79998168889431442"/>
        </patternFill>
      </fill>
    </dxf>
  </rfmt>
  <rfmt sheetId="1" sqref="I60" start="0" length="0">
    <dxf>
      <fill>
        <patternFill>
          <bgColor theme="5" tint="0.79998168889431442"/>
        </patternFill>
      </fill>
    </dxf>
  </rfmt>
  <rfmt sheetId="1" sqref="J60" start="0" length="0">
    <dxf>
      <fill>
        <patternFill>
          <bgColor theme="5" tint="0.79998168889431442"/>
        </patternFill>
      </fill>
    </dxf>
  </rfmt>
  <rfmt sheetId="1" sqref="K60" start="0" length="0">
    <dxf>
      <fill>
        <patternFill>
          <bgColor theme="5" tint="0.79998168889431442"/>
        </patternFill>
      </fill>
      <alignment wrapText="1" readingOrder="0"/>
    </dxf>
  </rfmt>
  <rcc rId="1774" sId="1" odxf="1" dxf="1">
    <nc r="B61" t="inlineStr">
      <is>
        <t>Управление ЖКХ, строительства и архитектуры Администрации Петуховского муниципального округа Курганской области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75" sId="1" odxf="1" dxf="1">
    <nc r="C61" t="inlineStr">
      <is>
        <t>№ 0843500000225001298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76" sId="1" odxf="1" dxf="1">
    <nc r="D61" t="inlineStr">
      <is>
        <t>Капитальный ремонт водопроводов в г. Петухово (Участок от ул. Линейная ,1 до ул. Пролетарская 116; Участок от жилого дома г. Петухово ул. Железнодорожная, 36а, до здания г. Петухово, ул. К. Маркса, 57; Участок от жилого дома г. Петухово ул. Коминтерна, 15 до жилого дома г. Петухово ул. Восточная ,70; Участок от водонапорной башни ул. Октябрьская 1А-до распределительной камеры г.Петухово ул.Линейная, 1; Участок от водонапорной башни ул. Октябрьская 1А-до жилого дома ул. Пролетарская 114 – по улице Заводской до здания г. Петухово ул. Пролетарская, 2Б.)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77" sId="1" odxf="1" dxf="1">
    <nc r="E61" t="inlineStr">
      <is>
        <t>Кап. Ремонт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78" sId="1" odxf="1" dxf="1">
    <nc r="F61" t="inlineStr">
      <is>
        <t>2 кваратал 2023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79" sId="1" odxf="1" dxf="1">
    <nc r="G61" t="inlineStr">
      <is>
        <t>1 квартал 2025</t>
      </is>
    </nc>
    <odxf>
      <numFmt numFmtId="0" formatCode="General"/>
      <fill>
        <patternFill>
          <bgColor rgb="FFFFFF00"/>
        </patternFill>
      </fill>
    </odxf>
    <ndxf>
      <numFmt numFmtId="22" formatCode="mmm/yy"/>
      <fill>
        <patternFill>
          <bgColor theme="0"/>
        </patternFill>
      </fill>
    </ndxf>
  </rcc>
  <rcc rId="1780" sId="1" odxf="1" dxf="1">
    <nc r="H61" t="inlineStr">
      <is>
        <t>21 месяц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1" sqref="I61" start="0" length="0">
    <dxf>
      <fill>
        <patternFill>
          <bgColor theme="0"/>
        </patternFill>
      </fill>
    </dxf>
  </rfmt>
  <rcc rId="1781" sId="1" odxf="1" dxf="1">
    <oc r="J61" t="inlineStr">
      <is>
        <t>Курганская область</t>
      </is>
    </oc>
    <nc r="J61" t="inlineStr">
      <is>
        <t>Кургансакая область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82" sId="1" odxf="1" dxf="1">
    <oc r="K61" t="inlineStr">
      <is>
        <t>Нет закупок с разрывом</t>
      </is>
    </oc>
    <nc r="K6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Однако в расчете никакие индексы не пременены.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783" sId="1" odxf="1" dxf="1" numFmtId="4">
    <nc r="L61">
      <v>96251170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173" formatCode="#,##0.00;[Red]#,##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" sId="1" odxf="1" dxf="1">
    <nc r="M61" t="inlineStr">
      <is>
        <t>контракт заключен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1">
    <dxf>
      <fill>
        <patternFill>
          <bgColor theme="0"/>
        </patternFill>
      </fill>
    </dxf>
  </rfmt>
  <rrc rId="1785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alignment vertical="top" readingOrder="0"/>
      </dxf>
    </rfmt>
    <rfmt sheetId="1" sqref="A67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7" t="inlineStr">
        <is>
          <t>УФО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C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7" start="0" length="0">
      <dxf>
        <numFmt numFmtId="22" formatCode="mmm/yy"/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7" start="0" length="0">
      <dxf>
        <fill>
          <patternFill patternType="solid">
            <bgColor theme="5" tint="0.79998168889431442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K67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7" start="0" length="0">
      <dxf>
        <alignment wrapText="1" readingOrder="0"/>
      </dxf>
    </rfmt>
  </rrc>
  <rrc rId="1786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7" t="inlineStr">
        <is>
          <t>Управление ЖКХ, строительства и архитектуры Администрации Петуховского муниципального округа Курганской области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67" t="inlineStr">
        <is>
          <t>№ 0843500000225001298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7" t="inlineStr">
        <is>
          <t>Капитальный ремонт водопроводов в г. Петухово (Участок от ул. Линейная ,1 до ул. Пролетарская 116; Участок от жилого дома г. Петухово ул. Железнодорожная, 36а, до здания г. Петухово, ул. К. Маркса, 57; Участок от жилого дома г. Петухово ул. Коминтерна, 15 до жилого дома г. Петухово ул. Восточная ,70; Участок от водонапорной башни ул. Октябрьская 1А-до распределительной камеры г.Петухово ул.Линейная, 1; Участок от водонапорной башни ул. Октябрьская 1А-до жилого дома ул. Пролетарская 114 – по улице Заводской до здания г. Петухово ул. Пролетарская, 2Б.)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67" t="inlineStr">
        <is>
          <t>Кап. Ремонт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7" t="inlineStr">
        <is>
          <t>2 кваратал 2023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67" t="inlineStr">
        <is>
          <t>1 квартал 2025</t>
        </is>
      </nc>
      <ndxf>
        <numFmt numFmtId="22" formatCode="mmm/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67" t="inlineStr">
        <is>
          <t>21 месяц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67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" t="inlineStr">
        <is>
          <t>Кургансакая область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K67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Однако в расчете никакие индексы не пременены.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67">
        <v>96251170</v>
      </nc>
      <ndxf>
        <numFmt numFmtId="173" formatCode="#,##0.00;[Red]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67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</ndxf>
    </rcc>
  </rrc>
  <rrc rId="1787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7" t="inlineStr">
        <is>
          <t>Свер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C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alignment wrapText="1" readingOrder="0"/>
        <border outline="0">
          <bottom style="thin">
            <color indexed="64"/>
          </bottom>
        </border>
      </dxf>
    </rfmt>
    <rfmt sheetId="1" sqref="E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7" start="0" length="0">
      <dxf>
        <numFmt numFmtId="22" formatCode="mmm/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7" start="0" length="0">
      <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alignment wrapText="1" readingOrder="0"/>
        <border outline="0">
          <bottom style="thin">
            <color indexed="64"/>
          </bottom>
        </border>
      </dxf>
    </rfmt>
    <rfmt sheetId="1" sqref="K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7" start="0" length="0">
      <dxf>
        <alignment wrapText="1" readingOrder="0"/>
      </dxf>
    </rfmt>
  </rrc>
  <rrc rId="1788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alignment wrapText="1" readingOrder="0"/>
        <border outline="0">
          <bottom style="thin">
            <color indexed="64"/>
          </bottom>
        </border>
      </dxf>
    </rfmt>
    <rfmt sheetId="1" sqref="E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7" start="0" length="0">
      <dxf>
        <numFmt numFmtId="22" formatCode="mmm/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7" start="0" length="0">
      <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alignment wrapText="1" readingOrder="0"/>
        <border outline="0">
          <bottom style="thin">
            <color indexed="64"/>
          </bottom>
        </border>
      </dxf>
    </rfmt>
    <rfmt sheetId="1" sqref="K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7" start="0" length="0">
      <dxf>
        <alignment wrapText="1" readingOrder="0"/>
      </dxf>
    </rfmt>
  </rrc>
  <rrc rId="1789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alignment wrapText="1" readingOrder="0"/>
        <border outline="0">
          <bottom style="thin">
            <color indexed="64"/>
          </bottom>
        </border>
      </dxf>
    </rfmt>
    <rfmt sheetId="1" sqref="E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7" start="0" length="0">
      <dxf>
        <numFmt numFmtId="22" formatCode="mmm/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7" start="0" length="0">
      <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alignment wrapText="1" readingOrder="0"/>
        <border outline="0">
          <bottom style="thin">
            <color indexed="64"/>
          </bottom>
        </border>
      </dxf>
    </rfmt>
    <rfmt sheetId="1" sqref="K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7" start="0" length="0">
      <dxf>
        <alignment wrapText="1" readingOrder="0"/>
      </dxf>
    </rfmt>
  </rrc>
  <rrc rId="1790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alignment wrapText="1" readingOrder="0"/>
        <border outline="0">
          <bottom style="thin">
            <color indexed="64"/>
          </bottom>
        </border>
      </dxf>
    </rfmt>
    <rfmt sheetId="1" sqref="E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7" start="0" length="0">
      <dxf>
        <numFmt numFmtId="22" formatCode="mmm/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7" start="0" length="0">
      <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alignment wrapText="1" readingOrder="0"/>
        <border outline="0">
          <bottom style="thin">
            <color indexed="64"/>
          </bottom>
        </border>
      </dxf>
    </rfmt>
    <rfmt sheetId="1" sqref="K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7" start="0" length="0">
      <dxf>
        <alignment wrapText="1" readingOrder="0"/>
      </dxf>
    </rfmt>
  </rrc>
  <rrc rId="1791" sId="1" ref="A67:XFD67" action="deleteRow">
    <undo index="0" exp="area" ref3D="1" dr="$I$1:$I$1048576" dn="Z_76BAA049_AD7E_41E4_85C0_15D85866B4B5_.wvu.Cols" sId="1"/>
    <rfmt sheetId="1" xfDxf="1" sqref="A67:XFD67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alignment wrapText="1" readingOrder="0"/>
        <border outline="0">
          <bottom style="thin">
            <color indexed="64"/>
          </bottom>
        </border>
      </dxf>
    </rfmt>
    <rfmt sheetId="1" sqref="E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67" start="0" length="0">
      <dxf>
        <numFmt numFmtId="22" formatCode="mmm/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67" start="0" length="0">
      <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" start="0" length="0">
      <dxf>
        <alignment wrapText="1" readingOrder="0"/>
        <border outline="0">
          <bottom style="thin">
            <color indexed="64"/>
          </bottom>
        </border>
      </dxf>
    </rfmt>
    <rfmt sheetId="1" sqref="K67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7" start="0" length="0">
      <dxf>
        <alignment wrapText="1" readingOrder="0"/>
      </dxf>
    </rfmt>
  </rr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2" sId="1">
    <nc r="K62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1793" sId="1" odxf="1" dxf="1" numFmtId="4">
    <nc r="L62">
      <v>1199893531</v>
    </nc>
    <odxf>
      <numFmt numFmtId="0" formatCode="General"/>
    </odxf>
    <ndxf>
      <numFmt numFmtId="4" formatCode="#,##0.00"/>
    </ndxf>
  </rcc>
  <rcc rId="1794" sId="1">
    <nc r="M62" t="inlineStr">
      <is>
        <t>контракт заключен</t>
      </is>
    </nc>
  </rcc>
  <rfmt sheetId="1" sqref="M62" start="0" length="2147483647">
    <dxf>
      <font>
        <color rgb="FFFF0000"/>
      </font>
    </dxf>
  </rfmt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2:K62">
    <dxf>
      <fill>
        <patternFill>
          <bgColor theme="0"/>
        </patternFill>
      </fill>
    </dxf>
  </rfmt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6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795" sId="1">
    <nc r="K63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1796" sId="1" odxf="1" dxf="1" numFmtId="4">
    <nc r="L63">
      <v>1678366728</v>
    </nc>
    <odxf>
      <numFmt numFmtId="0" formatCode="General"/>
    </odxf>
    <ndxf>
      <numFmt numFmtId="4" formatCode="#,##0.00"/>
    </ndxf>
  </rcc>
  <rcc rId="1797" sId="1" odxf="1" dxf="1">
    <nc r="M63" t="inlineStr">
      <is>
        <t>контракт заключен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1" sqref="L63:M63" start="0" length="0">
    <dxf>
      <border>
        <top style="thin">
          <color indexed="64"/>
        </top>
      </border>
    </dxf>
  </rfmt>
  <rfmt sheetId="1" sqref="M63" start="0" length="0">
    <dxf>
      <border>
        <right style="thin">
          <color indexed="64"/>
        </right>
      </border>
    </dxf>
  </rfmt>
  <rfmt sheetId="1" sqref="L63:M63" start="0" length="0">
    <dxf>
      <border>
        <bottom style="thin">
          <color indexed="64"/>
        </bottom>
      </border>
    </dxf>
  </rfmt>
  <rfmt sheetId="1" sqref="L63:M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63" start="0" length="0">
    <dxf>
      <border>
        <left/>
        <right/>
        <top/>
        <bottom/>
      </border>
    </dxf>
  </rfmt>
  <rfmt sheetId="1" sqref="L6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3:L63">
    <dxf>
      <fill>
        <patternFill>
          <bgColor theme="0"/>
        </patternFill>
      </fill>
    </dxf>
  </rfmt>
  <rcc rId="1798" sId="1">
    <oc r="B63" t="inlineStr">
      <is>
        <t>УПРАВЛЕНИЕ ГОСУДАРСТВЕННЫХ ЗАКУПОК ТЮМЕНСКОЙ ОБЛАСТИ</t>
      </is>
    </oc>
    <nc r="B63" t="inlineStr">
      <is>
        <t>ГОСУДАРСТВЕННОЕ КАЗЕННОЕ УЧРЕЖДЕНИЕ ТЮМЕНСКОЙ ОБЛАСТИ "УПРАВЛЕНИЕ КАПИТАЛЬНОГО СТРОИТЕЛЬСТВА"</t>
      </is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" sId="1">
    <nc r="K47" t="inlineStr">
      <is>
        <t>Сметная стоимость расчитана в ТЕР РБ, должны применяться ежеквартальные индексы, а не индексы фактической инфляции</t>
      </is>
    </nc>
  </rcc>
  <rcv guid="{76BAA049-AD7E-41E4-85C0-15D85866B4B5}" action="delete"/>
  <rdn rId="0" localSheetId="1" customView="1" name="Z_76BAA049_AD7E_41E4_85C0_15D85866B4B5_.wvu.Cols" hidden="1" oldHidden="1">
    <formula>Лист1!$I:$I</formula>
    <oldFormula>Лист1!$I:$I</oldFormula>
  </rdn>
  <rcv guid="{76BAA049-AD7E-41E4-85C0-15D85866B4B5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48" start="0" length="0">
    <dxf>
      <fill>
        <patternFill patternType="none">
          <bgColor indexed="65"/>
        </patternFill>
      </fill>
      <alignment wrapText="1" readingOrder="0"/>
    </dxf>
  </rfmt>
  <rcc rId="1801" sId="1">
    <nc r="K48" t="inlineStr">
      <is>
        <t>Сметная стоимость расчитана в ТЕР Р Мари Эл, должны применяться ежеквартальные индексы, а не индексы фактической инфляции</t>
      </is>
    </nc>
  </rcc>
  <rfmt sheetId="1" sqref="A48:J48">
    <dxf>
      <fill>
        <patternFill patternType="none">
          <bgColor auto="1"/>
        </patternFill>
      </fill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48" start="0" length="0">
    <dxf>
      <font>
        <sz val="12"/>
        <color rgb="FFC00000"/>
        <name val="Times New Roman"/>
        <scheme val="none"/>
      </font>
    </dxf>
  </rfmt>
  <rcc rId="1802" sId="1">
    <nc r="M48" t="inlineStr">
      <is>
        <t>Контракт заключен</t>
      </is>
    </nc>
  </rcc>
  <rfmt sheetId="1" sqref="M47" start="0" length="0">
    <dxf>
      <font>
        <sz val="12"/>
        <color rgb="FFC00000"/>
        <name val="Times New Roman"/>
        <scheme val="none"/>
      </font>
    </dxf>
  </rfmt>
  <rcc rId="1803" sId="1">
    <nc r="M47" t="inlineStr">
      <is>
        <t>Контракт заключен с понижением 5%</t>
      </is>
    </nc>
  </rcc>
  <rcc rId="1804" sId="1">
    <oc r="J49" t="inlineStr">
      <is>
        <t>Мордовия</t>
      </is>
    </oc>
    <nc r="J49" t="inlineStr">
      <is>
        <t>Республика Мордовия</t>
      </is>
    </nc>
  </rcc>
  <rcc rId="1805" sId="1" odxf="1" dxf="1">
    <oc r="F49" t="inlineStr">
      <is>
        <t>3 кв 2023</t>
      </is>
    </oc>
    <nc r="F49" t="inlineStr">
      <is>
        <t>3 кв. 2023 г.</t>
      </is>
    </nc>
    <ndxf>
      <fill>
        <patternFill patternType="none">
          <bgColor indexed="65"/>
        </patternFill>
      </fill>
      <alignment horizontal="right" readingOrder="0"/>
      <border outline="0">
        <top style="thin">
          <color indexed="64"/>
        </top>
      </border>
    </ndxf>
  </rcc>
  <rcc rId="1806" sId="1" odxf="1" dxf="1" numFmtId="19">
    <oc r="G49" t="inlineStr">
      <is>
        <t>4 кв 2024</t>
      </is>
    </oc>
    <nc r="G49">
      <v>45614</v>
    </nc>
    <odxf>
      <numFmt numFmtId="0" formatCode="General"/>
    </odxf>
    <ndxf>
      <numFmt numFmtId="19" formatCode="dd/mm/yyyy"/>
    </ndxf>
  </rcc>
  <rcc rId="1807" sId="1" odxf="1" dxf="1" numFmtId="4">
    <nc r="L49">
      <v>2451452215.52</v>
    </nc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" sId="1" odxf="1" dxf="1">
    <nc r="M49" t="inlineStr">
      <is>
        <t>Контракт заключен с понижением 3%</t>
      </is>
    </nc>
    <odxf>
      <font>
        <sz val="12"/>
        <name val="Times New Roman"/>
        <scheme val="none"/>
      </font>
    </odxf>
    <ndxf>
      <font>
        <sz val="12"/>
        <color rgb="FFC00000"/>
        <name val="Times New Roman"/>
        <scheme val="none"/>
      </font>
    </ndxf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K46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46" start="0" length="0">
    <dxf>
      <fill>
        <patternFill patternType="none">
          <bgColor auto="1"/>
        </patternFill>
      </fill>
    </dxf>
  </rfmt>
  <rfmt sheetId="1" xfDxf="1" sqref="K46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46" start="0" length="0">
    <dxf>
      <fill>
        <patternFill patternType="none">
          <bgColor auto="1"/>
        </patternFill>
      </fill>
    </dxf>
  </rfmt>
  <rfmt sheetId="1" sqref="A46:K46">
    <dxf>
      <fill>
        <patternFill>
          <bgColor theme="0"/>
        </patternFill>
      </fill>
    </dxf>
  </rfmt>
  <rrc rId="1809" sId="1" ref="A49:XFD49" action="insertRow">
    <undo index="0" exp="area" ref3D="1" dr="$I$1:$I$1048576" dn="Z_76BAA049_AD7E_41E4_85C0_15D85866B4B5_.wvu.Cols" sId="1"/>
  </rrc>
  <rcc rId="1810" sId="1">
    <nc r="A49" t="inlineStr">
      <is>
        <t>53/1</t>
      </is>
    </nc>
  </rcc>
  <rcc rId="1811" sId="1" xfDxf="1" dxf="1">
    <nc r="D49" t="inlineStr">
      <is>
        <t>Выполнение работ по реконструкции объекта: "Водозабор с бурением скважин, прокладкой водопроводных  сетей и установкой станций обезжелезивания   в с. Эмеково Волжского района Республики Марий Эл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cc rId="1812" sId="1" xfDxf="1" dxf="1">
    <nc r="C49" t="inlineStr">
      <is>
        <t>0108500000425003358 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" sId="1">
    <nc r="B49" t="inlineStr">
      <is>
        <t>Заказчик не определен (процедура не завершена)</t>
      </is>
    </nc>
  </rcc>
  <rcc rId="1814" sId="1" xfDxf="1" dxf="1">
    <nc r="E49" t="inlineStr">
      <is>
        <t xml:space="preserve">Водозабор 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" sId="1" xfDxf="1" dxf="1">
    <nc r="F49" t="inlineStr">
      <is>
        <t xml:space="preserve">Уровень цен утвержденной сметы - 3 квартал 2021 г. 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816" sId="1" odxf="1" dxf="1" numFmtId="19">
    <nc r="G49">
      <v>45847</v>
    </nc>
    <odxf>
      <numFmt numFmtId="0" formatCode="General"/>
    </odxf>
    <ndxf>
      <numFmt numFmtId="19" formatCode="dd/mm/yyyy"/>
    </ndxf>
  </rcc>
  <rcc rId="1817" sId="1">
    <nc r="H49" t="inlineStr">
      <is>
        <t>более 4 лет</t>
      </is>
    </nc>
  </rcc>
  <rcc rId="1818" sId="1" xfDxf="1" dxf="1">
    <nc r="I49" t="inlineStr">
      <is>
        <t>НОСТРОЙ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1" xfDxf="1" dxf="1">
    <nc r="J49" t="inlineStr">
      <is>
        <t>Марий Эл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fmt sheetId="1" sqref="A49:K49">
    <dxf>
      <fill>
        <patternFill patternType="none">
          <bgColor auto="1"/>
        </patternFill>
      </fill>
    </dxf>
  </rfmt>
  <rcc rId="1820" sId="1">
    <nc r="K49">
      <v>132519.79</v>
    </nc>
  </rcc>
  <rfmt sheetId="1" sqref="K49">
    <dxf>
      <numFmt numFmtId="4" formatCode="#,##0.00"/>
    </dxf>
  </rfmt>
  <rfmt sheetId="1" sqref="A50:K50">
    <dxf>
      <fill>
        <patternFill patternType="none">
          <bgColor auto="1"/>
        </patternFill>
      </fill>
    </dxf>
  </rfmt>
  <rfmt sheetId="1" sqref="F50" start="0" length="0">
    <dxf>
      <fill>
        <patternFill patternType="none">
          <bgColor indexed="65"/>
        </patternFill>
      </fill>
      <alignment horizontal="right" readingOrder="0"/>
      <border outline="0">
        <top style="thin">
          <color indexed="64"/>
        </top>
      </border>
    </dxf>
  </rfmt>
  <rfmt sheetId="1" xfDxf="1" sqref="A50" start="0" length="0">
    <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1" sId="1" xfDxf="1" dxf="1">
    <nc r="K50">
      <v>2451452215.52</v>
    </nc>
    <ndxf>
      <font>
        <sz val="12"/>
        <name val="Times New Roman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50">
    <dxf>
      <numFmt numFmtId="4" formatCode="#,##0.00"/>
    </dxf>
  </rfmt>
  <rfmt sheetId="1" xfDxf="1" sqref="L50" start="0" length="0">
    <dxf>
      <font>
        <sz val="12"/>
        <name val="Times New Roman"/>
        <scheme val="none"/>
      </font>
      <alignment vertical="top" readingOrder="0"/>
    </dxf>
  </rfmt>
  <rdn rId="0" localSheetId="1" customView="1" name="Z_745DD873_025E_4C57_90A3_AC8C8462DC3E_.wvu.Rows" hidden="1" oldHidden="1">
    <oldFormula>Лист1!#REF!</oldFormula>
  </rdn>
  <rcv guid="{745DD873-025E-4C57-90A3-AC8C8462DC3E}" action="delete"/>
  <rcv guid="{745DD873-025E-4C57-90A3-AC8C8462DC3E}" action="add"/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50" start="0" length="0">
    <dxf>
      <font>
        <sz val="12"/>
        <name val="Times New Roman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3" sId="1">
    <nc r="K6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1824" sId="1" odxf="1" dxf="1" numFmtId="4">
    <nc r="L65">
      <v>650254718</v>
    </nc>
    <odxf>
      <numFmt numFmtId="0" formatCode="General"/>
    </odxf>
    <ndxf>
      <numFmt numFmtId="4" formatCode="#,##0.00"/>
    </ndxf>
  </rcc>
  <rcc rId="1825" sId="1" odxf="1" dxf="1">
    <nc r="M65" t="inlineStr">
      <is>
        <t>контракт заключен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6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65:K65">
    <dxf>
      <fill>
        <patternFill>
          <bgColor theme="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26" sId="1" ref="A49:XFD49" action="deleteRow">
    <undo index="0" exp="area" ref3D="1" dr="$I$1:$I$1048576" dn="Z_76BAA049_AD7E_41E4_85C0_15D85866B4B5_.wvu.Cols" sId="1"/>
    <rfmt sheetId="1" xfDxf="1" sqref="A49:XFD49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49" t="inlineStr">
        <is>
          <t>53/1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Заказчик не определен (процедура не завершена)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49" t="inlineStr">
        <is>
          <t>0108500000425003358 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" t="inlineStr">
        <is>
          <t>Выполнение работ по реконструкции объекта: "Водозабор с бурением скважин, прокладкой водопроводных  сетей и установкой станций обезжелезивания   в с. Эмеково Волжского района Республики Марий Эл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49" t="inlineStr">
        <is>
          <t xml:space="preserve">Водозабор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 xml:space="preserve">Уровень цен утвержденной сметы - 3 квартал 2021 г.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49">
        <v>45847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49" t="inlineStr">
        <is>
          <t>более 4 лет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49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 t="inlineStr">
        <is>
          <t>Марий Эл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 numFmtId="4">
      <nc r="K49">
        <v>132519.79</v>
      </nc>
      <ndxf>
        <numFmt numFmtId="4" formatCode="#,##0.00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sz val="12"/>
          <color rgb="FFC00000"/>
          <name val="Times New Roman"/>
          <scheme val="none"/>
        </font>
        <alignment wrapText="1" readingOrder="0"/>
      </dxf>
    </rfmt>
  </rrc>
  <rfmt sheetId="1" sqref="K49" start="0" length="0">
    <dxf>
      <numFmt numFmtId="0" formatCode="General"/>
      <alignment wrapText="1" readingOrder="0"/>
    </dxf>
  </rfmt>
  <rcc rId="1827" sId="1">
    <oc r="K49">
      <v>2451452215.52</v>
    </oc>
    <nc r="K49" t="inlineStr">
      <is>
        <t>Сметная стоимость расчитана в ТЕР Р Мордовия, должны применяться ежеквартальные индексы, а не индексы фактической инфляции</t>
      </is>
    </nc>
  </rcc>
  <rcc rId="1828" sId="1">
    <oc r="J50" t="inlineStr">
      <is>
        <t>Татарстан</t>
      </is>
    </oc>
    <nc r="J50" t="inlineStr">
      <is>
        <t>Республика Татарстан</t>
      </is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9" sId="1">
    <oc r="K65" t="inlineStr">
      <is>
        <t>Нет закупок с разрывом</t>
      </is>
    </oc>
    <nc r="K65" t="inlineStr">
      <is>
        <t>Нет закупок с нарушениями</t>
      </is>
    </nc>
  </rcc>
  <rfmt sheetId="1" sqref="A65:K65">
    <dxf>
      <fill>
        <patternFill>
          <bgColor theme="0"/>
        </patternFill>
      </fill>
    </dxf>
  </rfmt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" sId="1">
    <nc r="K66" t="inlineStr">
      <is>
        <t>закупок в 2025 году на строительство, кап. ремонт мало, с нарушениями нет, в основном на разработку пректной документации</t>
      </is>
    </nc>
  </rcc>
  <rcc rId="1831" sId="1">
    <oc r="B66" t="inlineStr">
      <is>
        <t>ДЕПАРТАМЕНТ ГОСУДАРСТВЕННОГО ЗАКАЗА ЯМАЛО-НЕНЕЦКОГО АВТОНОМНОГО ОКРУГА</t>
      </is>
    </oc>
    <nc r="B66"/>
  </rcc>
  <rcc rId="1832" sId="1">
    <oc r="C66" t="inlineStr">
      <is>
        <t>№ 0190200000323013744</t>
      </is>
    </oc>
    <nc r="C66"/>
  </rcc>
  <rcc rId="1833" sId="1">
    <oc r="D66" t="inlineStr">
      <is>
        <t>Выполнение работ по корректировке проектной документации, выполнение работ по строительству и вводу в эксплуатацию объекта: «Психиатрическое отделение на 27 коек в г. Тарко-Сале Пуровского района, в том числе затраты на проектно-изыскательские работы»</t>
      </is>
    </oc>
    <nc r="D66"/>
  </rcc>
  <rcc rId="1834" sId="1">
    <oc r="E66" t="inlineStr">
      <is>
        <t>Отдел полиции</t>
      </is>
    </oc>
    <nc r="E66"/>
  </rcc>
  <rcc rId="1835" sId="1">
    <oc r="F66" t="inlineStr">
      <is>
        <t>IV кв. 2022г.</t>
      </is>
    </oc>
    <nc r="F66"/>
  </rcc>
  <rcc rId="1836" sId="1" numFmtId="22">
    <oc r="G66">
      <v>45200</v>
    </oc>
    <nc r="G66"/>
  </rcc>
  <rcc rId="1837" sId="1">
    <oc r="H66" t="inlineStr">
      <is>
        <t>10 месяцев</t>
      </is>
    </oc>
    <nc r="H66"/>
  </rcc>
  <rcc rId="1838" sId="1">
    <oc r="I66" t="inlineStr">
      <is>
        <t>НОСТРОЙ</t>
      </is>
    </oc>
    <nc r="I66"/>
  </rcc>
  <rcc rId="1839" sId="1">
    <oc r="I65" t="inlineStr">
      <is>
        <t>НОСТРОЙ</t>
      </is>
    </oc>
    <nc r="I65"/>
  </rcc>
  <rfmt sheetId="1" sqref="A66:K66">
    <dxf>
      <fill>
        <patternFill>
          <bgColor theme="0"/>
        </patternFill>
      </fill>
    </dxf>
  </rfmt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0" sId="1">
    <nc r="D88" t="inlineStr">
      <is>
        <t>Выполнение работ по выборочному капитальному ремонту здания общежития, расположенного по адресу: Республика Адыгея, г. Майкоп, ул. Юннатов, д. 1 инвентарный номер 07311010005 (РНФИ 1210001426)</t>
      </is>
    </nc>
  </rcc>
  <rcc rId="1841" sId="1">
    <nc r="C88" t="inlineStr">
      <is>
        <t>№ 0376100001925000002</t>
      </is>
    </nc>
  </rcc>
  <rcc rId="1842" sId="1">
    <nc r="B88" t="inlineStr">
      <is>
        <t>ФЕДЕРАЛЬНОЕ ГОСУДАРСТВЕННОЕ БЮДЖЕТНОЕ ОБРАЗОВАТЕЛЬНОЕ УЧРЕЖДЕНИЕ ВЫСШЕГО ОБРАЗОВАНИЯ "АДЫГЕЙСКИЙ ГОСУДАРСТВЕННЫЙ УНИВЕРСИТЕТ"</t>
      </is>
    </nc>
  </rcc>
  <rcc rId="1843" sId="1">
    <nc r="E88" t="inlineStr">
      <is>
        <t>Институт</t>
      </is>
    </nc>
  </rcc>
  <rfmt sheetId="1" sqref="A88:K88">
    <dxf>
      <fill>
        <patternFill>
          <bgColor theme="0"/>
        </patternFill>
      </fill>
    </dxf>
  </rfmt>
  <rcc rId="1844" sId="1">
    <nc r="F88" t="inlineStr">
      <is>
        <t>2 квартал 2021</t>
      </is>
    </nc>
  </rcc>
  <rcc rId="1845" sId="1" odxf="1" dxf="1" numFmtId="22">
    <nc r="G88">
      <v>45778</v>
    </nc>
    <odxf>
      <numFmt numFmtId="0" formatCode="General"/>
    </odxf>
    <ndxf>
      <numFmt numFmtId="22" formatCode="mmm/yy"/>
    </ndxf>
  </rcc>
  <rcc rId="1846" sId="1">
    <nc r="H88" t="inlineStr">
      <is>
        <t>4 года</t>
      </is>
    </nc>
  </rcc>
  <rcc rId="1847" sId="1">
    <oc r="K88" t="inlineStr">
      <is>
        <t>закупки  2025 г.отсутствуют</t>
      </is>
    </oc>
    <nc r="K88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1848" sId="1" odxf="1" dxf="1" numFmtId="4">
    <nc r="L88">
      <v>93402217</v>
    </nc>
    <odxf>
      <numFmt numFmtId="0" formatCode="General"/>
    </odxf>
    <ndxf>
      <numFmt numFmtId="4" formatCode="#,##0.00"/>
    </ndxf>
  </rcc>
  <rcc rId="1849" sId="1">
    <nc r="M88" t="inlineStr">
      <is>
        <t>контракт заключен</t>
      </is>
    </nc>
  </rcc>
  <rfmt sheetId="1" sqref="L88:M88" start="0" length="0">
    <dxf>
      <border>
        <top style="thin">
          <color indexed="64"/>
        </top>
      </border>
    </dxf>
  </rfmt>
  <rfmt sheetId="1" sqref="M88" start="0" length="0">
    <dxf>
      <border>
        <right style="thin">
          <color indexed="64"/>
        </right>
      </border>
    </dxf>
  </rfmt>
  <rfmt sheetId="1" sqref="L88:M88" start="0" length="0">
    <dxf>
      <border>
        <bottom style="thin">
          <color indexed="64"/>
        </bottom>
      </border>
    </dxf>
  </rfmt>
  <rfmt sheetId="1" sqref="L88:M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88:M88" start="0" length="2147483647">
    <dxf>
      <font>
        <color rgb="FFFF0000"/>
      </font>
    </dxf>
  </rfmt>
  <rfmt sheetId="1" sqref="L88" start="0" length="2147483647">
    <dxf>
      <font>
        <color auto="1"/>
      </font>
    </dxf>
  </rfmt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51">
    <dxf>
      <numFmt numFmtId="4" formatCode="#,##0.00"/>
    </dxf>
  </rfmt>
  <rcc rId="1850" sId="1" xfDxf="1" dxf="1">
    <nc r="L51">
      <v>1340393719.23</v>
    </nc>
    <ndxf>
      <font>
        <sz val="12"/>
        <name val="Times New Roman"/>
        <scheme val="none"/>
      </font>
      <alignment vertical="top" readingOrder="0"/>
    </ndxf>
  </rcc>
  <rfmt sheetId="1" sqref="L51">
    <dxf>
      <numFmt numFmtId="4" formatCode="#,##0.00"/>
    </dxf>
  </rfmt>
  <rfmt sheetId="1" xfDxf="1" sqref="K51" start="0" length="0">
    <dxf>
      <font>
        <sz val="12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51">
    <dxf>
      <alignment wrapText="1" readingOrder="0"/>
    </dxf>
  </rfmt>
  <rcc rId="1851" sId="1">
    <nc r="K51" t="inlineStr">
      <is>
        <t>Общая сметная стоимость в рублях на II квартал 2018 г. Расчет индекса  фактической инфляции за 6 лет. Объективность утрачена, ошибки в расчете нет.</t>
      </is>
    </nc>
  </rcc>
  <rfmt sheetId="1" sqref="A51:XFD51">
    <dxf>
      <fill>
        <patternFill patternType="none">
          <bgColor auto="1"/>
        </patternFill>
      </fill>
    </dxf>
  </rfmt>
  <rcc rId="1852" sId="1" odxf="1" dxf="1" numFmtId="4">
    <nc r="L52">
      <v>658002194.67999995</v>
    </nc>
    <odxf>
      <numFmt numFmtId="0" formatCode="General"/>
    </odxf>
    <ndxf>
      <numFmt numFmtId="4" formatCode="#,##0.00"/>
    </ndxf>
  </rcc>
  <rfmt sheetId="1" xfDxf="1" sqref="K52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52">
    <dxf>
      <alignment wrapText="1" readingOrder="0"/>
    </dxf>
  </rfmt>
  <rcc rId="1853" sId="1">
    <nc r="K52" t="inlineStr">
      <is>
        <t xml:space="preserve"> В связи с установленными лимитами бюджетных обязательств коэффициент лимитов бюджетных обязательств 0,96.</t>
      </is>
    </nc>
  </rcc>
  <rfmt sheetId="1" sqref="A52:L52">
    <dxf>
      <fill>
        <patternFill patternType="none">
          <bgColor auto="1"/>
        </patternFill>
      </fill>
    </dxf>
  </rfmt>
  <rfmt sheetId="1" xfDxf="1" sqref="C53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D53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dxf>
  </rfmt>
  <rfmt sheetId="1" xfDxf="1" sqref="L53" start="0" length="0">
    <dxf>
      <font>
        <sz val="12"/>
        <name val="Times New Roman"/>
        <scheme val="none"/>
      </font>
      <alignment vertical="top" readingOrder="0"/>
    </dxf>
  </rfmt>
  <rcc rId="1854" sId="1">
    <oc r="K53" t="inlineStr">
      <is>
        <t>Нет закупок связанных со строительством социалки</t>
      </is>
    </oc>
    <nc r="K53" t="inlineStr">
      <is>
        <t>Сметная стоимость ФСНБ-2020 - № 876/пр.</t>
      </is>
    </nc>
  </rcc>
  <rfmt sheetId="1" sqref="G53" start="0" length="0">
    <dxf>
      <numFmt numFmtId="19" formatCode="dd/mm/yyyy"/>
    </dxf>
  </rfmt>
  <rfmt sheetId="1" xfDxf="1" sqref="G53" start="0" length="0">
    <dxf>
      <font>
        <sz val="12"/>
        <name val="Times New Roman"/>
        <scheme val="none"/>
      </font>
      <numFmt numFmtId="19" formatCode="dd/mm/yy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xfDxf="1" sqref="F53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F53" start="0" length="2147483647">
    <dxf>
      <font>
        <color rgb="FFFF0000"/>
      </font>
    </dxf>
  </rfmt>
  <rcc rId="1855" sId="1">
    <nc r="H53" t="inlineStr">
      <is>
        <t>8 месяцев</t>
      </is>
    </nc>
  </rcc>
  <rfmt sheetId="1" xfDxf="1" sqref="B53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dxf>
  </rfmt>
  <rcc rId="1856" sId="1" odxf="1" dxf="1" numFmtId="4">
    <nc r="L53">
      <v>158501077.50999999</v>
    </nc>
    <ndxf>
      <numFmt numFmtId="4" formatCode="#,##0.00"/>
    </ndxf>
  </rcc>
  <rcc rId="1857" sId="1" xfDxf="1" dxf="1">
    <nc r="D53" t="inlineStr">
      <is>
        <t>ВЫПОЛНЕНИЕ РАБОТ ПО КАПИТАЛЬНОМУ РЕМОНТУ ПОМЕЩЕНИЙ ПОЛИКЛИНИКИ ГБУЗ ПК «ПККБ», ПО АДРЕСУ: ПЕРМСКИЙ КРАЙ, Г. ПЕРМЬ, УЛ. ЛУНАЧАРСКОГО, 95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cc rId="1858" sId="1" xfDxf="1" dxf="1">
    <nc r="B53" t="inlineStr">
      <is>
        <t>Управление капитального строительства Пермского края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ndxf>
  </rcc>
  <rfmt sheetId="1" sqref="C53">
    <dxf>
      <numFmt numFmtId="2" formatCode="0.00"/>
    </dxf>
  </rfmt>
  <rcc rId="1859" sId="1">
    <nc r="C53" t="inlineStr">
      <is>
        <t xml:space="preserve">№ 0356500001425002384 </t>
      </is>
    </nc>
  </rcc>
  <rcc rId="1860" sId="1">
    <nc r="E53" t="inlineStr">
      <is>
        <t>поликлиника</t>
      </is>
    </nc>
  </rcc>
  <rcc rId="1861" sId="1" xfDxf="1" dxf="1">
    <nc r="F53" t="inlineStr">
      <is>
        <t>2 квартал 2024 г.</t>
      </is>
    </nc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F53" start="0" length="2147483647">
    <dxf>
      <font>
        <color auto="1"/>
      </font>
    </dxf>
  </rfmt>
  <rfmt sheetId="1" xfDxf="1" sqref="G53" start="0" length="0">
    <dxf>
      <font>
        <sz val="12"/>
        <name val="Times New Roman"/>
        <scheme val="none"/>
      </font>
      <numFmt numFmtId="19" formatCode="dd/mm/yy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A53:L53">
    <dxf>
      <fill>
        <patternFill patternType="none">
          <bgColor auto="1"/>
        </patternFill>
      </fill>
    </dxf>
  </rfmt>
  <rfmt sheetId="1" xfDxf="1" sqref="G53" start="0" length="0">
    <dxf>
      <font>
        <sz val="12"/>
        <name val="Times New Roman"/>
        <scheme val="none"/>
      </font>
      <numFmt numFmtId="19" formatCode="dd/mm/yyyy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xfDxf="1" sqref="G53" start="0" length="0">
    <dxf>
      <font>
        <sz val="12"/>
        <name val="Times New Roman"/>
        <scheme val="none"/>
      </font>
      <numFmt numFmtId="19" formatCode="dd/mm/yyyy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2" sId="1" numFmtId="22">
    <oc r="G54">
      <v>45778</v>
    </oc>
    <nc r="G54"/>
  </rcc>
  <rcc rId="1863" sId="1">
    <oc r="F27" t="inlineStr">
      <is>
        <t>2 кв. 2022 г.</t>
      </is>
    </oc>
    <nc r="F27"/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4" sId="1">
    <oc r="M89">
      <f>I89</f>
    </oc>
    <nc r="M89"/>
  </rcc>
  <rcc rId="1865" sId="1">
    <oc r="M90">
      <f>I90</f>
    </oc>
    <nc r="M90"/>
  </rcc>
  <rcc rId="1866" sId="1">
    <oc r="C89" t="inlineStr">
      <is>
        <t>№ 0105500000225001040</t>
      </is>
    </oc>
    <nc r="C89" t="inlineStr">
      <is>
        <t>№ 0105500000225001124</t>
      </is>
    </nc>
  </rcc>
  <rcc rId="1867" sId="1">
    <oc r="B89" t="inlineStr">
      <is>
        <t>СЛУЖБА РЕГУЛИРОВАНИЯ КОНТРАКТНОЙ СИСТЕМЫ В СФЕРЕ ЗАКУПОК РЕСПУБЛИКИ КАЛМЫКИЯ</t>
      </is>
    </oc>
    <nc r="B89" t="inlineStr">
      <is>
        <t>Управление образования Администрации Целинного районного муниципального образования Республики Калмыкия</t>
      </is>
    </nc>
  </rcc>
  <rcc rId="1868" sId="1">
    <oc r="D89" t="inlineStr">
      <is>
        <t>Строительство жилого корпуса "нового типа" на 200 койко места с помещением пищеблока, медицинского и бытового обслуживания бюджетного учреждения Республики Калмыкия "Элистинский дом-интернат для престарелых и инвалидов по адресу: г.Элиста, ул. Добровольского, д.2</t>
      </is>
    </oc>
    <nc r="D89" t="inlineStr">
      <is>
        <t>Строительство объекта: «Физкультурно-оздоровительный комплекс в с. Троицкое Целинного района Республики Калмыкия»</t>
      </is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9" sId="1" numFmtId="22">
    <oc r="F89">
      <v>44531</v>
    </oc>
    <nc r="F89" t="inlineStr">
      <is>
        <t>1 квартал 2022</t>
      </is>
    </nc>
  </rcc>
  <rcc rId="1870" sId="1" numFmtId="22">
    <oc r="G89">
      <v>45778</v>
    </oc>
    <nc r="G89">
      <v>45689</v>
    </nc>
  </rcc>
  <rcc rId="1871" sId="1">
    <oc r="H89" t="inlineStr">
      <is>
        <t>40 месяцев</t>
      </is>
    </oc>
    <nc r="H89" t="inlineStr">
      <is>
        <t>34 месяца</t>
      </is>
    </nc>
  </rcc>
  <rcc rId="1872" sId="1">
    <nc r="K89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fmt sheetId="1" sqref="L89" start="0" length="0">
    <dxf>
      <font>
        <sz val="11"/>
        <color theme="1"/>
        <name val="Calibri"/>
        <scheme val="minor"/>
      </font>
      <alignment vertical="bottom" readingOrder="0"/>
    </dxf>
  </rfmt>
  <rfmt sheetId="1" xfDxf="1" sqref="L89" start="0" length="0">
    <dxf>
      <font>
        <b val="0"/>
        <sz val="14"/>
        <color rgb="FF334059"/>
        <name val="Roboto"/>
        <scheme val="none"/>
      </font>
    </dxf>
  </rfmt>
  <rcc rId="1873" sId="1" odxf="1" dxf="1">
    <nc r="L89" t="inlineStr">
      <is>
        <t>177 725 744,65</t>
      </is>
    </nc>
    <ndxf>
      <font>
        <b val="0"/>
        <sz val="12"/>
        <color auto="1"/>
        <name val="Times New Roman"/>
        <scheme val="none"/>
      </font>
      <numFmt numFmtId="4" formatCode="#,##0.00"/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" sId="1" odxf="1" dxf="1">
    <nc r="M89" t="inlineStr">
      <is>
        <t>контракт заключен</t>
      </is>
    </nc>
    <odxf>
      <font>
        <sz val="12"/>
        <name val="Times New Roman"/>
        <scheme val="none"/>
      </font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9:K89">
    <dxf>
      <fill>
        <patternFill>
          <bgColor theme="0"/>
        </patternFill>
      </fill>
    </dxf>
  </rfmt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6:K97">
    <dxf>
      <fill>
        <patternFill>
          <bgColor theme="0"/>
        </patternFill>
      </fill>
    </dxf>
  </rfmt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5:K95">
    <dxf>
      <fill>
        <patternFill>
          <bgColor theme="0"/>
        </patternFill>
      </fill>
    </dxf>
  </rfmt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2:K92">
    <dxf>
      <fill>
        <patternFill>
          <bgColor theme="0"/>
        </patternFill>
      </fill>
    </dxf>
  </rfmt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" sId="1">
    <oc r="B90" t="inlineStr">
      <is>
        <t>ПУБЛИЧНО-ПРАВОВАЯ КОМПАНИЯ "ЕДИНЫЙ ЗАКАЗЧИК В СФЕРЕ СТРОИТЕЛЬСТВА"</t>
      </is>
    </oc>
    <nc r="B90"/>
  </rcc>
  <rcc rId="1876" sId="1">
    <oc r="C90" t="inlineStr">
      <is>
        <t>№ 0995400000224000232</t>
      </is>
    </oc>
    <nc r="C90"/>
  </rcc>
  <rcc rId="1877" sId="1">
    <oc r="D90" t="inlineStr">
      <is>
        <t>Выполнение работ по строительству и поставка оборудования по объекту капитального строительства: «Создание федерального экспериментального центра «Детский автогород» федерального государственного образовательного учреждения Всероссийский детский центр «Орленок», Туапсинский район, Краснодарский край»</t>
      </is>
    </oc>
    <nc r="D90"/>
  </rcc>
  <rcc rId="1878" sId="1">
    <oc r="E90" t="inlineStr">
      <is>
        <t>Детский центр</t>
      </is>
    </oc>
    <nc r="E90"/>
  </rcc>
  <rcc rId="1879" sId="1">
    <oc r="F90" t="inlineStr">
      <is>
        <t>3 кв 2022</t>
      </is>
    </oc>
    <nc r="F90"/>
  </rcc>
  <rcc rId="1880" sId="1" numFmtId="22">
    <oc r="G90">
      <v>45597</v>
    </oc>
    <nc r="G90"/>
  </rcc>
  <rcc rId="1881" sId="1">
    <oc r="H90" t="inlineStr">
      <is>
        <t>38 месяцев</t>
      </is>
    </oc>
    <nc r="H90"/>
  </rcc>
  <rcc rId="1882" sId="1">
    <oc r="I90" t="inlineStr">
      <is>
        <t>НОСТРОЙ</t>
      </is>
    </oc>
    <nc r="I90"/>
  </rcc>
  <rcc rId="1883" sId="1">
    <oc r="J90" t="inlineStr">
      <is>
        <t>Республика Крым</t>
      </is>
    </oc>
    <nc r="J90"/>
  </rcc>
  <rcc rId="1884" sId="1">
    <oc r="K90" t="inlineStr">
      <is>
        <t>закупки  2025 г.отсутствуют</t>
      </is>
    </oc>
    <nc r="K90" t="inlineStr">
      <is>
        <t>закупки  2025 г. С нарушениями отсутствуют</t>
      </is>
    </nc>
  </rcc>
  <rfmt sheetId="1" sqref="A90:K90">
    <dxf>
      <fill>
        <patternFill>
          <bgColor theme="0"/>
        </patternFill>
      </fill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" sId="1" odxf="1" dxf="1">
    <nc r="K9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886" sId="1" odxf="1" dxf="1" numFmtId="4">
    <nc r="L91">
      <v>636441648.07000005</v>
    </nc>
    <odxf>
      <numFmt numFmtId="0" formatCode="General"/>
    </odxf>
    <ndxf>
      <numFmt numFmtId="4" formatCode="#,##0.00"/>
    </ndxf>
  </rcc>
  <rcc rId="1887" sId="1" odxf="1" dxf="1">
    <nc r="M91" t="inlineStr">
      <is>
        <t>контракт заключен</t>
      </is>
    </nc>
    <odxf>
      <font>
        <sz val="12"/>
        <name val="Times New Roman"/>
        <scheme val="none"/>
      </font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90" start="0" length="0">
    <dxf>
      <border>
        <right style="thin">
          <color indexed="64"/>
        </right>
      </border>
    </dxf>
  </rfmt>
  <rfmt sheetId="1" sqref="L90:M90" start="0" length="0">
    <dxf>
      <border>
        <bottom style="thin">
          <color indexed="64"/>
        </bottom>
      </border>
    </dxf>
  </rfmt>
  <rfmt sheetId="1" sqref="L90:M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9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9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1:K91">
    <dxf>
      <fill>
        <patternFill>
          <bgColor theme="0"/>
        </patternFill>
      </fill>
    </dxf>
  </rfmt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92" start="0" length="0">
    <dxf>
      <numFmt numFmtId="4" formatCode="#,##0.00"/>
    </dxf>
  </rfmt>
  <rcc rId="1888" sId="1" odxf="1" dxf="1" numFmtId="4">
    <nc r="L92">
      <v>1575156824.0699999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93:M93" start="0" length="0">
    <dxf>
      <border>
        <top style="thin">
          <color indexed="64"/>
        </top>
      </border>
    </dxf>
  </rfmt>
  <rfmt sheetId="1" sqref="M93:M97" start="0" length="0">
    <dxf>
      <border>
        <right style="thin">
          <color indexed="64"/>
        </right>
      </border>
    </dxf>
  </rfmt>
  <rfmt sheetId="1" sqref="L97:M97" start="0" length="0">
    <dxf>
      <border>
        <bottom style="thin">
          <color indexed="64"/>
        </bottom>
      </border>
    </dxf>
  </rfmt>
  <rfmt sheetId="1" sqref="L93:M9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9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9" sId="1">
    <nc r="C93" t="inlineStr">
      <is>
        <t>№ 0329200062225004812</t>
      </is>
    </nc>
  </rcc>
  <rcc rId="1890" sId="1">
    <nc r="B93" t="inlineStr">
      <is>
        <t>ГОСУДАРСТВЕННОЕ КАЗЕННОЕ УЧРЕЖДЕНИЕ ВОЛГОГРАДСКОЙ ОБЛАСТИ "УПРАВЛЕНИЕ КАПИТАЛЬНОГО СТРОИТЕЛЬСТВА"</t>
      </is>
    </nc>
  </rcc>
  <rcc rId="1891" sId="1">
    <nc r="D93" t="inlineStr">
      <is>
        <t>Строительство объекта: Строительство многопрофильного отделения третьего этапа медицинской реабилитации ГУЗ "Клиническая больница скорой медицинской помощи №7", г. Волгоград</t>
      </is>
    </nc>
  </rcc>
  <rcc rId="1892" sId="1">
    <nc r="E93" t="inlineStr">
      <is>
        <t>Больница</t>
      </is>
    </nc>
  </rcc>
  <rcc rId="1893" sId="1">
    <nc r="F93" t="inlineStr">
      <is>
        <t xml:space="preserve">3 квартал 2021 г. </t>
      </is>
    </nc>
  </rcc>
  <rcc rId="1894" sId="1" odxf="1" dxf="1" numFmtId="22">
    <nc r="G93">
      <v>45778</v>
    </nc>
    <odxf>
      <numFmt numFmtId="0" formatCode="General"/>
    </odxf>
    <ndxf>
      <numFmt numFmtId="22" formatCode="mmm/yy"/>
    </ndxf>
  </rcc>
  <rcc rId="1895" sId="1">
    <nc r="H93" t="inlineStr">
      <is>
        <t>43 месяца</t>
      </is>
    </nc>
  </rcc>
  <rcc rId="1896" sId="1">
    <oc r="K93" t="inlineStr">
      <is>
        <t>Нет закупок с разрывами</t>
      </is>
    </oc>
    <nc r="K93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1897" sId="1" odxf="1" dxf="1" numFmtId="4">
    <nc r="L93">
      <v>297559643.18000001</v>
    </nc>
    <odxf>
      <numFmt numFmtId="0" formatCode="General"/>
    </odxf>
    <ndxf>
      <numFmt numFmtId="4" formatCode="#,##0.00"/>
    </ndxf>
  </rcc>
  <rcc rId="1898" sId="1" odxf="1" dxf="1">
    <nc r="M93" t="inlineStr">
      <is>
        <t>контракт заключен</t>
      </is>
    </nc>
    <odxf>
      <font>
        <sz val="12"/>
        <name val="Times New Roman"/>
        <scheme val="none"/>
      </font>
      <border outline="0">
        <top style="thin">
          <color indexed="64"/>
        </top>
      </border>
    </odxf>
    <ndxf>
      <font>
        <sz val="12"/>
        <color rgb="FFFF0000"/>
        <name val="Times New Roman"/>
        <scheme val="none"/>
      </font>
      <border outline="0">
        <top/>
      </border>
    </ndxf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3:L93">
    <dxf>
      <fill>
        <patternFill>
          <bgColor theme="0"/>
        </patternFill>
      </fill>
    </dxf>
  </rfmt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9" sId="1" odxf="1" dxf="1">
    <oc r="K94" t="inlineStr">
      <is>
        <t>Не нашла базу ФСНБ</t>
      </is>
    </oc>
    <nc r="K94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1" sqref="A94:K94">
    <dxf>
      <fill>
        <patternFill>
          <bgColor theme="0"/>
        </patternFill>
      </fill>
    </dxf>
  </rfmt>
  <rcc rId="1900" sId="1" odxf="1" dxf="1" numFmtId="4">
    <nc r="L94">
      <v>3072518700</v>
    </nc>
    <odxf>
      <numFmt numFmtId="0" formatCode="General"/>
    </odxf>
    <ndxf>
      <numFmt numFmtId="4" formatCode="#,##0.00"/>
    </ndxf>
  </rcc>
  <rcc rId="1901" sId="1">
    <nc r="M94" t="inlineStr">
      <is>
        <t>контракт заключен</t>
      </is>
    </nc>
  </rcc>
  <rfmt sheetId="1" sqref="M94" start="0" length="2147483647">
    <dxf>
      <font>
        <color rgb="FFFF0000"/>
      </font>
    </dxf>
  </rfmt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2" sId="1" xfDxf="1" dxf="1" numFmtId="19">
    <nc r="G53">
      <v>45742</v>
    </nc>
    <ndxf>
      <font>
        <sz val="12"/>
        <name val="Times New Roman"/>
        <scheme val="none"/>
      </font>
      <numFmt numFmtId="19" formatCode="dd/mm/yyyy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903" sId="1">
    <oc r="H53" t="inlineStr">
      <is>
        <t>8 месяцев</t>
      </is>
    </oc>
    <nc r="H53" t="inlineStr">
      <is>
        <t>9 месяцев</t>
      </is>
    </nc>
  </rcc>
  <rfmt sheetId="1" xfDxf="1" sqref="F54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4" sId="1" xfDxf="1" dxf="1">
    <nc r="L54" t="inlineStr">
      <is>
        <t>120 353 500,00</t>
      </is>
    </nc>
    <ndxf>
      <font>
        <sz val="12"/>
        <name val="Times New Roman"/>
        <scheme val="none"/>
      </font>
      <alignment vertical="top" readingOrder="0"/>
    </ndxf>
  </rcc>
  <rcc rId="1905" sId="1">
    <oc r="C54" t="inlineStr">
      <is>
        <t xml:space="preserve">№ 0340200003325008834 </t>
      </is>
    </oc>
    <nc r="C54" t="inlineStr">
      <is>
        <t xml:space="preserve">№ 0340200003325000283 </t>
      </is>
    </nc>
  </rcc>
  <rcc rId="1906" sId="1">
    <oc r="D54" t="inlineStr">
      <is>
        <t>Выполнение работ по строительству «под ключ» объекта капитального строительства государственной собственности Кировской области «Строительство здания для размещения общеобразовательной школы на 500 учащихся с физкультурно-оздоровительным комплексом в г.Нолинске»</t>
      </is>
    </oc>
    <nc r="D54" t="inlineStr">
      <is>
        <t>Капитальный ремонт помещений МОКУ СОШ № 2 г. Лузы Кировской области</t>
      </is>
    </nc>
  </rcc>
  <rcc rId="1907" sId="1" xfDxf="1" dxf="1">
    <oc r="F54" t="inlineStr">
      <is>
        <t>4 кв 2023</t>
      </is>
    </oc>
    <nc r="F54" t="inlineStr">
      <is>
        <t>3 кв. "год" 2023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" sId="1" xfDxf="1" dxf="1" numFmtId="22">
    <nc r="G54">
      <v>45680</v>
    </nc>
    <ndxf>
      <font>
        <sz val="12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" sId="1">
    <oc r="H54" t="inlineStr">
      <is>
        <t>17 месяцев</t>
      </is>
    </oc>
    <nc r="H54" t="inlineStr">
      <is>
        <t>25 месяцев</t>
      </is>
    </nc>
  </rcc>
  <rcc rId="1910" sId="1">
    <nc r="K54" t="inlineStr">
      <is>
        <t>Пр расчете НМЦК не исползуют ИФИ за 17 месяцев и ИПИ за 10 месяцев кап.ремонта</t>
      </is>
    </nc>
  </rcc>
  <rfmt sheetId="1" sqref="K54">
    <dxf>
      <alignment wrapText="1" readingOrder="0"/>
    </dxf>
  </rfmt>
  <rcc rId="1911" sId="1">
    <oc r="B54" t="inlineStr">
      <is>
        <t>КИРОВСКОЕ ОБЛАСТНОЕ ГОСУДАРСТВЕННОЕ КАЗЕННОЕ УЧРЕЖДЕНИЕ "ЦЕНТР ПО ТЕХНИЧЕСКОМУ СОПРОВОЖДЕНИЮ ГОСУДАРСТВЕННЫХ ЗАКУПОК"</t>
      </is>
    </oc>
    <nc r="B54" t="inlineStr">
      <is>
        <t>МУНИЦИПАЛЬНОЕ ОБЩЕОБРАЗОВАТЕЛЬНОЕ КАЗЕННОЕ УЧРЕЖДЕНИЕ СРЕДНЯЯ ОБЩЕОБРАЗОВАТЕЛЬНАЯ ШКОЛА № 2 Г. ЛУЗЫ КИРОВСКОЙ ОБЛАСТИ</t>
      </is>
    </nc>
  </rcc>
  <rfmt sheetId="1" sqref="A54:XFD54">
    <dxf>
      <fill>
        <patternFill>
          <bgColor theme="0"/>
        </patternFill>
      </fill>
    </dxf>
  </rfmt>
  <rfmt sheetId="1" xfDxf="1" sqref="K55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55">
    <dxf>
      <alignment wrapText="1" readingOrder="0"/>
    </dxf>
  </rfmt>
  <rcc rId="1912" sId="1">
    <nc r="K55" t="inlineStr">
      <is>
        <t>Сметная стоимость расчитана в ТЕР Нижегородской области, должны применяться ежеквартальные индексы, а не индексы фактической инфляции</t>
      </is>
    </nc>
  </rcc>
  <rfmt sheetId="1" sqref="A55:XFD55">
    <dxf>
      <fill>
        <patternFill>
          <bgColor theme="0"/>
        </patternFill>
      </fill>
    </dxf>
  </rfmt>
  <rfmt sheetId="1" sqref="A56:K56">
    <dxf>
      <fill>
        <patternFill>
          <bgColor theme="0"/>
        </patternFill>
      </fill>
    </dxf>
  </rfmt>
  <rcc rId="1913" sId="1">
    <oc r="K56" t="inlineStr">
      <is>
        <t>Нет закупок с разрывом</t>
      </is>
    </oc>
    <nc r="K56" t="inlineStr">
      <is>
        <t>Нет закупок с разрывом. Все контракты 2025 в ценах 25г !</t>
      </is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4" sId="1">
    <nc r="F57" t="inlineStr">
      <is>
        <t>4 кв.2022</t>
      </is>
    </nc>
  </rcc>
  <rfmt sheetId="1" sqref="G57" start="0" length="0">
    <dxf>
      <numFmt numFmtId="19" formatCode="dd/mm/yyyy"/>
    </dxf>
  </rfmt>
  <rcc rId="1915" sId="1" xfDxf="1" dxf="1" numFmtId="19">
    <nc r="G57">
      <v>45726</v>
    </nc>
    <ndxf>
      <font>
        <sz val="12"/>
        <name val="Times New Roman"/>
        <scheme val="none"/>
      </font>
      <numFmt numFmtId="19" formatCode="dd/mm/yyyy"/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916" sId="1">
    <nc r="H57" t="inlineStr">
      <is>
        <t>24 месяца</t>
      </is>
    </nc>
  </rcc>
  <rcc rId="1917" sId="1">
    <nc r="K58" t="inlineStr">
      <is>
        <t>Сметная документация составлена в соотв.Письмо Минстрой России от 14.12.2022г. №67263-ИФ/09 (объекты культуры) (ФСНБ 2020)</t>
      </is>
    </nc>
  </rcc>
  <rcc rId="1918" sId="1" xfDxf="1" dxf="1">
    <nc r="C57" t="inlineStr">
      <is>
        <t>0142200001325005660 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" sId="1" xfDxf="1" dxf="1">
    <nc r="D57" t="inlineStr">
      <is>
        <t>Капитальный ремонт районного дома культуры в Пестравском районе, с. Пестравка, ул. Крайнюковская, д. 63.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cc rId="1920" sId="1">
    <nc r="E57" t="inlineStr">
      <is>
        <t>ДК</t>
      </is>
    </nc>
  </rcc>
  <rcc rId="1921" sId="1" xfDxf="1" dxf="1">
    <nc r="B57" t="inlineStr">
      <is>
        <t>МУНИЦИПАЛЬНОЕ КАЗЕННОЕ УЧРЕЖДЕНИЕ "ОТДЕЛ КАПИТАЛЬНОГО СТРОИТЕЛЬСТВА, АРХИТЕКТУРЫ И РАЗВИТИЯ ИНЖЕНЕРНОЙ ИНФРАСТРУКТУРЫ АДМИНИСТРАЦИИ МУНИЦИПАЛЬНОГО РАЙОНА ПЕСТРАВСКИЙ САМАРСКОЙ ОБЛАСТИ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ndxf>
  </rcc>
  <rfmt sheetId="1" sqref="B57" start="0" length="2147483647">
    <dxf>
      <font>
        <sz val="10"/>
      </font>
    </dxf>
  </rfmt>
  <rcc rId="1922" sId="1" xfDxf="1" dxf="1">
    <nc r="L58">
      <v>129211145.01000001</v>
    </nc>
    <ndxf>
      <font>
        <sz val="12"/>
        <name val="Times New Roman"/>
        <scheme val="none"/>
      </font>
      <alignment vertical="top" readingOrder="0"/>
    </ndxf>
  </rcc>
  <rfmt sheetId="1" sqref="L58">
    <dxf>
      <numFmt numFmtId="174" formatCode="0.000"/>
    </dxf>
  </rfmt>
  <rfmt sheetId="1" sqref="L58">
    <dxf>
      <numFmt numFmtId="175" formatCode="0.0000"/>
    </dxf>
  </rfmt>
  <rfmt sheetId="1" sqref="L58">
    <dxf>
      <numFmt numFmtId="174" formatCode="0.000"/>
    </dxf>
  </rfmt>
  <rfmt sheetId="1" sqref="L58">
    <dxf>
      <numFmt numFmtId="2" formatCode="0.00"/>
    </dxf>
  </rfmt>
  <rfmt sheetId="1" sqref="L50:L60" start="0" length="0">
    <dxf>
      <border>
        <right style="thin">
          <color indexed="64"/>
        </right>
      </border>
    </dxf>
  </rfmt>
  <rfmt sheetId="1" sqref="L50:L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923" sId="1" xfDxf="1" dxf="1">
    <nc r="L57" t="inlineStr">
      <is>
        <t>541 374 398,00 </t>
      </is>
    </nc>
    <ndxf>
      <font>
        <sz val="12"/>
        <name val="Times New Roman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" sId="1">
    <oc r="K57" t="inlineStr">
      <is>
        <t>Нет закупок с разрывом</t>
      </is>
    </oc>
    <nc r="K57" t="inlineStr">
      <is>
        <t>Сметная документация составлена в соотв.Письмо Минстрой России от 14.12.2022г. №67263-ИФ/09 (объекты культуры) (ФСНБ 2020)</t>
      </is>
    </nc>
  </rcc>
  <rfmt sheetId="1" sqref="A57:XFD57">
    <dxf>
      <fill>
        <patternFill>
          <bgColor theme="0"/>
        </patternFill>
      </fill>
    </dxf>
  </rfmt>
  <rfmt sheetId="1" sqref="A58:M58">
    <dxf>
      <fill>
        <patternFill>
          <bgColor theme="0"/>
        </patternFill>
      </fill>
    </dxf>
  </rfmt>
  <rcc rId="1925" sId="1" xfDxf="1" dxf="1">
    <oc r="D59" t="inlineStr">
      <is>
        <t>Выполнение работ по строительству объекта капитального строительства «Строительство административного здания отдела полиции № 3 (по обслуживанию Засвияжского района города Ульяновска) УМВД России по городу Ульяновску, г. Ульяновск (бюджетные инвестиции в объекты капитального строительства в рамках государственного оборонного заказа)» в рамках федеральной адресной инвестиционной программы, расположенного по адресу: Ульяновская область, г. Ульяновск, Засвияжский район, севернее здания № 23а по ул. Корунковой, участок № 1 по генеральному плану.</t>
      </is>
    </oc>
    <nc r="D59" t="inlineStr">
      <is>
        <t>Строительство объекта: Ундоровский палеонтологический музей (Ульяновская область, Ульяновский район, с.Ундоры ул.Малые Ундоры, кадастровый номер 73:19:010401:196)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" sId="1">
    <oc r="E59" t="inlineStr">
      <is>
        <t>Отдел полиции</t>
      </is>
    </oc>
    <nc r="E59" t="inlineStr">
      <is>
        <t>Музей</t>
      </is>
    </nc>
  </rcc>
  <rcc rId="1927" sId="1" xfDxf="1" dxf="1" numFmtId="22">
    <oc r="G59">
      <v>45078</v>
    </oc>
    <nc r="G59">
      <v>45777</v>
    </nc>
    <ndxf>
      <font>
        <sz val="12"/>
        <name val="Times New Roman"/>
        <scheme val="none"/>
      </font>
      <numFmt numFmtId="22" formatCode="mmm/yy"/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58:G59">
    <dxf>
      <numFmt numFmtId="177" formatCode="dd/mm/yy;@"/>
    </dxf>
  </rfmt>
  <rcc rId="1928" sId="1">
    <oc r="H59" t="inlineStr">
      <is>
        <t>12 месяцев</t>
      </is>
    </oc>
    <nc r="H59" t="inlineStr">
      <is>
        <t>36 месяцев</t>
      </is>
    </nc>
  </rcc>
  <rcc rId="1929" sId="1" xfDxf="1" dxf="1">
    <nc r="K59" t="inlineStr">
      <is>
        <t xml:space="preserve">Сметная стоимость определена по федеральным единичным расценкам (ФЕР-2001, ФЕРр-2001, ФЕРм-2001 в редакции 2020 г. от 20.12.2021), утвержденным Приказом Минстроя России от 26.12.2019г. № 876/пр, 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59">
    <dxf>
      <alignment wrapText="1" readingOrder="0"/>
    </dxf>
  </rfmt>
  <rcc rId="1930" sId="1" xfDxf="1" dxf="1">
    <nc r="L59" t="inlineStr">
      <is>
        <t>137 077 472,72 ₽</t>
      </is>
    </nc>
    <ndxf>
      <font>
        <sz val="12"/>
        <name val="Times New Roman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9:XFD59">
    <dxf>
      <fill>
        <patternFill>
          <bgColor theme="0"/>
        </patternFill>
      </fill>
    </dxf>
  </rfmt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1" sId="1">
    <oc r="K50" t="inlineStr">
      <is>
        <t>Нет закупок с разрывом</t>
      </is>
    </oc>
    <nc r="K50"/>
  </rcc>
  <rfmt sheetId="1" sqref="A50:K50">
    <dxf>
      <fill>
        <patternFill patternType="none">
          <bgColor auto="1"/>
        </patternFill>
      </fill>
    </dxf>
  </rfmt>
  <rcc rId="1932" sId="1" odxf="1" dxf="1" numFmtId="19">
    <oc r="G51">
      <v>2024</v>
    </oc>
    <nc r="G51">
      <v>45651</v>
    </nc>
    <odxf>
      <numFmt numFmtId="0" formatCode="General"/>
    </odxf>
    <ndxf>
      <numFmt numFmtId="19" formatCode="dd/mm/yyyy"/>
    </ndxf>
  </rcc>
  <rfmt sheetId="1" sqref="F51">
    <dxf>
      <alignment horizontal="right" readingOrder="0"/>
    </dxf>
  </rfmt>
  <rfmt sheetId="1" sqref="F49" start="0" length="2147483647">
    <dxf>
      <font>
        <b/>
      </font>
    </dxf>
  </rfmt>
  <rfmt sheetId="1" sqref="F49" start="0" length="2147483647">
    <dxf>
      <font>
        <b val="0"/>
      </font>
    </dxf>
  </rfmt>
  <rcc rId="1933" sId="1" odxf="1" dxf="1">
    <oc r="F51">
      <v>2018</v>
    </oc>
    <nc r="F51" t="inlineStr">
      <is>
        <t>2 кв. 2018 г.</t>
      </is>
    </nc>
    <ndxf>
      <font>
        <sz val="12"/>
        <color rgb="FFFF0000"/>
        <name val="Times New Roman"/>
        <scheme val="none"/>
      </font>
      <border outline="0">
        <top style="thin">
          <color indexed="64"/>
        </top>
      </border>
    </ndxf>
  </rcc>
  <rfmt sheetId="1" sqref="H51" start="0" length="0">
    <dxf>
      <font>
        <sz val="12"/>
        <color rgb="FFFF0000"/>
        <name val="Times New Roman"/>
        <scheme val="none"/>
      </font>
    </dxf>
  </rfmt>
  <rcc rId="1934" sId="1">
    <oc r="H51" t="inlineStr">
      <is>
        <t>6 лет?</t>
      </is>
    </oc>
    <nc r="H51" t="inlineStr">
      <is>
        <t>6 лет</t>
      </is>
    </nc>
  </rcc>
  <rfmt sheetId="1" sqref="L54">
    <dxf>
      <alignment horizontal="right" readingOrder="0"/>
    </dxf>
  </rfmt>
  <rcc rId="1935" sId="1">
    <oc r="E41" t="inlineStr">
      <is>
        <t>Капремонт моста</t>
      </is>
    </oc>
    <nc r="E41" t="inlineStr">
      <is>
        <t>Капитальный ремонт моста</t>
      </is>
    </nc>
  </rcc>
  <rcc rId="1936" sId="1" odxf="1" dxf="1">
    <nc r="M51" t="inlineStr">
      <is>
        <t>Контракт заключен</t>
      </is>
    </nc>
    <odxf>
      <font>
        <sz val="12"/>
        <name val="Times New Roman"/>
        <scheme val="none"/>
      </font>
    </odxf>
    <ndxf>
      <font>
        <sz val="12"/>
        <color rgb="FFC00000"/>
        <name val="Times New Roman"/>
        <scheme val="none"/>
      </font>
    </ndxf>
  </rcc>
  <rcc rId="1937" sId="1">
    <oc r="E51" t="inlineStr">
      <is>
        <t>Школа</t>
      </is>
    </oc>
    <nc r="E51" t="inlineStr">
      <is>
        <t>Завершение строительства школы</t>
      </is>
    </nc>
  </rcc>
  <rcc rId="1938" sId="1">
    <oc r="E52" t="inlineStr">
      <is>
        <t>Школа</t>
      </is>
    </oc>
    <nc r="E52" t="inlineStr">
      <is>
        <t>Строительство школы</t>
      </is>
    </nc>
  </rcc>
  <rcc rId="1939" sId="1">
    <oc r="J52" t="inlineStr">
      <is>
        <t>Чувашская республика</t>
      </is>
    </oc>
    <nc r="J52" t="inlineStr">
      <is>
        <t>Чувашская Республика</t>
      </is>
    </nc>
  </rcc>
  <rcc rId="1940" sId="1" numFmtId="19">
    <oc r="G52">
      <v>45748</v>
    </oc>
    <nc r="G52">
      <v>45775</v>
    </nc>
  </rcc>
  <rfmt sheetId="1" sqref="F52">
    <dxf>
      <alignment horizontal="right" readingOrder="0"/>
    </dxf>
  </rfmt>
  <rcc rId="1941" sId="1">
    <oc r="F52" t="inlineStr">
      <is>
        <t>2 кв 2022</t>
      </is>
    </oc>
    <nc r="F52" t="inlineStr">
      <is>
        <t>2 кв 2022 г.</t>
      </is>
    </nc>
  </rcc>
  <rcc rId="1942" sId="1" odxf="1" dxf="1">
    <nc r="M52" t="inlineStr">
      <is>
        <t>Контракт заключен</t>
      </is>
    </nc>
    <odxf>
      <font>
        <sz val="12"/>
        <name val="Times New Roman"/>
        <scheme val="none"/>
      </font>
    </odxf>
    <ndxf>
      <font>
        <sz val="12"/>
        <color rgb="FFC00000"/>
        <name val="Times New Roman"/>
        <scheme val="none"/>
      </font>
    </ndxf>
  </rcc>
  <rcc rId="1943" sId="1" numFmtId="4">
    <oc r="L52">
      <v>658002194.67999995</v>
    </oc>
    <nc r="L52">
      <v>632408358.64999998</v>
    </nc>
  </rcc>
  <rcc rId="1944" sId="1">
    <oc r="K53" t="inlineStr">
      <is>
        <t>Сметная стоимость ФСНБ-2020 - № 876/пр.</t>
      </is>
    </oc>
    <nc r="K53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</t>
      </is>
    </nc>
  </rcc>
  <rcc rId="1945" sId="1" odxf="1" dxf="1">
    <nc r="M53" t="inlineStr">
      <is>
        <t>Контракт заключен</t>
      </is>
    </nc>
    <odxf>
      <font>
        <sz val="12"/>
        <name val="Times New Roman"/>
        <scheme val="none"/>
      </font>
    </odxf>
    <ndxf>
      <font>
        <sz val="12"/>
        <color rgb="FFC00000"/>
        <name val="Times New Roman"/>
        <scheme val="none"/>
      </font>
    </ndxf>
  </rcc>
  <rfmt sheetId="1" sqref="F53" start="0" length="0">
    <dxf>
      <font>
        <sz val="12"/>
        <color auto="1"/>
        <name val="Times New Roman"/>
        <scheme val="none"/>
      </font>
      <alignment horizontal="right" readingOrder="0"/>
      <border outline="0">
        <top style="thin">
          <color indexed="64"/>
        </top>
      </border>
    </dxf>
  </rfmt>
  <rfmt sheetId="1" sqref="F54" start="0" length="0">
    <dxf>
      <fill>
        <patternFill patternType="none">
          <bgColor indexed="65"/>
        </patternFill>
      </fill>
      <alignment horizontal="right" wrapText="1" readingOrder="0"/>
    </dxf>
  </rfmt>
  <rcc rId="1946" sId="1">
    <oc r="F54" t="inlineStr">
      <is>
        <t>3 кв. "год" 2023</t>
      </is>
    </oc>
    <nc r="F54" t="inlineStr">
      <is>
        <t>3 кв. 2023 г.</t>
      </is>
    </nc>
  </rcc>
  <rcc rId="1947" sId="1">
    <oc r="F53" t="inlineStr">
      <is>
        <t>2 квартал 2024 г.</t>
      </is>
    </oc>
    <nc r="F53" t="inlineStr">
      <is>
        <t>2 кв. 2024 г.</t>
      </is>
    </nc>
  </rcc>
  <rfmt sheetId="1" sqref="M54" start="0" length="0">
    <dxf>
      <font>
        <sz val="12"/>
        <color rgb="FFC00000"/>
        <name val="Times New Roman"/>
        <scheme val="none"/>
      </font>
      <fill>
        <patternFill patternType="none">
          <bgColor indexed="65"/>
        </patternFill>
      </fill>
    </dxf>
  </rfmt>
  <rcc rId="1948" sId="1">
    <oc r="E53" t="inlineStr">
      <is>
        <t>поликлиника</t>
      </is>
    </oc>
    <nc r="E53" t="inlineStr">
      <is>
        <t>Капитальный ремонт поликлиники</t>
      </is>
    </nc>
  </rcc>
  <rcc rId="1949" sId="1">
    <nc r="M54" t="inlineStr">
      <is>
        <t>Контракт заключен с понижением 4%</t>
      </is>
    </nc>
  </rcc>
  <rfmt sheetId="1" sqref="G54" start="0" length="0">
    <dxf>
      <numFmt numFmtId="19" formatCode="dd/mm/yyyy"/>
      <fill>
        <patternFill patternType="none">
          <bgColor indexed="65"/>
        </patternFill>
      </fill>
      <alignment wrapText="1" readingOrder="0"/>
      <border outline="0">
        <top/>
      </border>
    </dxf>
  </rfmt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55" start="0" length="0">
    <dxf>
      <alignment horizontal="right" readingOrder="0"/>
    </dxf>
  </rfmt>
  <rcc rId="1950" sId="1" odxf="1" dxf="1" numFmtId="4">
    <nc r="L55">
      <v>541373398</v>
    </nc>
    <ndxf>
      <numFmt numFmtId="4" formatCode="#,##0.00"/>
      <fill>
        <patternFill patternType="none">
          <bgColor indexed="65"/>
        </patternFill>
      </fill>
      <alignment horizontal="general" readingOrder="0"/>
    </ndxf>
  </rcc>
  <rcc rId="1951" sId="1" odxf="1" dxf="1" numFmtId="4">
    <oc r="L54" t="inlineStr">
      <is>
        <t>120 353 500,00</t>
      </is>
    </oc>
    <nc r="L54">
      <v>120353500</v>
    </nc>
    <ndxf>
      <numFmt numFmtId="4" formatCode="#,##0.00"/>
      <fill>
        <patternFill patternType="none">
          <bgColor indexed="65"/>
        </patternFill>
      </fill>
      <alignment horizontal="general" readingOrder="0"/>
    </ndxf>
  </rcc>
  <rcc rId="1952" sId="1" odxf="1" dxf="1" numFmtId="19">
    <oc r="G55">
      <v>45658</v>
    </oc>
    <nc r="G55">
      <v>45734</v>
    </nc>
    <ndxf>
      <numFmt numFmtId="19" formatCode="dd/mm/yyyy"/>
      <fill>
        <patternFill patternType="none">
          <bgColor indexed="65"/>
        </patternFill>
      </fill>
      <alignment wrapText="1" readingOrder="0"/>
      <border outline="0">
        <top/>
      </border>
    </ndxf>
  </rcc>
  <rcc rId="1953" sId="1">
    <oc r="H55" t="inlineStr">
      <is>
        <t>24 месяца</t>
      </is>
    </oc>
    <nc r="H55" t="inlineStr">
      <is>
        <t>26 месяцев</t>
      </is>
    </nc>
  </rcc>
  <rcc rId="1954" sId="1">
    <oc r="F55" t="inlineStr">
      <is>
        <t>4 кв 2022</t>
      </is>
    </oc>
    <nc r="F55" t="inlineStr">
      <is>
        <t>4 кв 2022 г.</t>
      </is>
    </nc>
  </rcc>
  <rfmt sheetId="1" sqref="F55">
    <dxf>
      <alignment horizontal="right" readingOrder="0"/>
    </dxf>
  </rfmt>
  <rfmt sheetId="1" sqref="M55" start="0" length="0">
    <dxf>
      <font>
        <sz val="12"/>
        <color rgb="FFC00000"/>
        <name val="Times New Roman"/>
        <scheme val="none"/>
      </font>
      <fill>
        <patternFill patternType="none">
          <bgColor indexed="65"/>
        </patternFill>
      </fill>
    </dxf>
  </rfmt>
  <rcc rId="1955" sId="1">
    <nc r="M55" t="inlineStr">
      <is>
        <t>Контракт заключен с понижением 5%</t>
      </is>
    </nc>
  </rcc>
  <rfmt sheetId="1" sqref="K57" start="0" length="0">
    <dxf>
      <fill>
        <patternFill patternType="none">
          <bgColor indexed="65"/>
        </patternFill>
      </fill>
    </dxf>
  </rfmt>
  <rcc rId="1956" sId="1">
    <oc r="C57" t="inlineStr">
      <is>
        <t>0142200001325005660 </t>
      </is>
    </oc>
    <nc r="C57" t="inlineStr">
      <is>
        <t>№ 0142200001325005660 </t>
      </is>
    </nc>
  </rcc>
  <rcc rId="1957" sId="1">
    <oc r="F57" t="inlineStr">
      <is>
        <t>4 кв.2022</t>
      </is>
    </oc>
    <nc r="F57" t="inlineStr">
      <is>
        <t>4 кв.2022 г.</t>
      </is>
    </nc>
  </rcc>
  <rfmt sheetId="1" sqref="F57">
    <dxf>
      <alignment horizontal="right" readingOrder="0"/>
    </dxf>
  </rfmt>
  <rfmt sheetId="1" sqref="L57" start="0" length="0">
    <dxf>
      <numFmt numFmtId="4" formatCode="#,##0.00"/>
      <fill>
        <patternFill patternType="none">
          <bgColor indexed="65"/>
        </patternFill>
      </fill>
    </dxf>
  </rfmt>
  <rcc rId="1958" sId="1" numFmtId="4">
    <oc r="L57" t="inlineStr">
      <is>
        <t>541 374 398,00 </t>
      </is>
    </oc>
    <nc r="L57">
      <v>129211145.01000001</v>
    </nc>
  </rcc>
  <rfmt sheetId="1" sqref="A57:XFD57">
    <dxf>
      <fill>
        <patternFill>
          <bgColor theme="5" tint="0.59999389629810485"/>
        </patternFill>
      </fill>
    </dxf>
  </rfmt>
  <rcc rId="1959" sId="1">
    <nc r="M57" t="inlineStr">
      <is>
        <t>Контракт заключен и расторгнут</t>
      </is>
    </nc>
  </rcc>
  <rfmt sheetId="1" sqref="M57" start="0" length="2147483647">
    <dxf>
      <font>
        <color rgb="FFFF0000"/>
      </font>
    </dxf>
  </rfmt>
  <rcc rId="1960" sId="1" numFmtId="19">
    <oc r="G58">
      <v>45839</v>
    </oc>
    <nc r="G58">
      <v>45842</v>
    </nc>
  </rcc>
  <rcc rId="1961" sId="1">
    <oc r="F58" t="inlineStr">
      <is>
        <t>III квартал 2023 года</t>
      </is>
    </oc>
    <nc r="F58" t="inlineStr">
      <is>
        <t>3 кв. 2023 г.</t>
      </is>
    </nc>
  </rcc>
  <rfmt sheetId="1" sqref="F58">
    <dxf>
      <alignment horizontal="right" readingOrder="0"/>
    </dxf>
  </rfmt>
  <rfmt sheetId="1" sqref="K58" start="0" length="0">
    <dxf>
      <fill>
        <patternFill>
          <bgColor theme="5" tint="0.59999389629810485"/>
        </patternFill>
      </fill>
    </dxf>
  </rfmt>
  <rcc rId="1962" sId="1">
    <oc r="K57" t="inlineStr">
      <is>
        <t>Сметная документация составлена в соотв.Письмо Минстрой России от 14.12.2022г. №67263-ИФ/09 (объекты культуры) (ФСНБ 2020)</t>
      </is>
    </oc>
    <nc r="K57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</t>
      </is>
    </nc>
  </rcc>
  <rcc rId="1963" sId="1">
    <oc r="E57" t="inlineStr">
      <is>
        <t>ДК</t>
      </is>
    </oc>
    <nc r="E57" t="inlineStr">
      <is>
        <t>Капитальный ремонт дома культуры</t>
      </is>
    </nc>
  </rcc>
  <rfmt sheetId="1" sqref="K58">
    <dxf>
      <fill>
        <patternFill patternType="none">
          <bgColor auto="1"/>
        </patternFill>
      </fill>
    </dxf>
  </rfmt>
  <rcc rId="1964" sId="1" odxf="1" dxf="1" numFmtId="4">
    <oc r="L58">
      <v>129211145.01000001</v>
    </oc>
    <nc r="L58">
      <v>2824379540.4000001</v>
    </nc>
    <ndxf>
      <numFmt numFmtId="4" formatCode="#,##0.00"/>
      <fill>
        <patternFill patternType="none">
          <bgColor indexed="65"/>
        </patternFill>
      </fill>
    </ndxf>
  </rcc>
  <rcc rId="1965" sId="1">
    <oc r="K58" t="inlineStr">
      <is>
        <t>Сметная документация составлена в соотв.Письмо Минстрой России от 14.12.2022г. №67263-ИФ/09 (объекты культуры) (ФСНБ 2020)</t>
      </is>
    </oc>
    <nc r="K58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</t>
      </is>
    </nc>
  </rcc>
  <rfmt sheetId="1" sqref="L59" start="0" length="0">
    <dxf>
      <numFmt numFmtId="4" formatCode="#,##0.00"/>
      <fill>
        <patternFill patternType="none">
          <bgColor indexed="65"/>
        </patternFill>
      </fill>
    </dxf>
  </rfmt>
  <rcc rId="1966" sId="1" odxf="1" dxf="1">
    <oc r="F59" t="inlineStr">
      <is>
        <t>2 квартал 2022</t>
      </is>
    </oc>
    <nc r="F59" t="inlineStr">
      <is>
        <t>2 кв. 2022 г.</t>
      </is>
    </nc>
    <ndxf>
      <alignment horizontal="right" readingOrder="0"/>
    </ndxf>
  </rcc>
  <rcc rId="1967" sId="1">
    <oc r="E59" t="inlineStr">
      <is>
        <t>Музей</t>
      </is>
    </oc>
    <nc r="E59" t="inlineStr">
      <is>
        <t>Строительство музя</t>
      </is>
    </nc>
  </rcc>
  <rcc rId="1968" sId="1" odxf="1" dxf="1">
    <oc r="K59" t="inlineStr">
      <is>
        <t xml:space="preserve">Сметная стоимость определена по федеральным единичным расценкам (ФЕР-2001, ФЕРр-2001, ФЕРм-2001 в редакции 2020 г. от 20.12.2021), утвержденным Приказом Минстроя России от 26.12.2019г. № 876/пр, </t>
      </is>
    </oc>
    <nc r="K59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9" sId="1" numFmtId="4">
    <oc r="L59" t="inlineStr">
      <is>
        <t>137 077 472,72 ₽</t>
      </is>
    </oc>
    <nc r="L59">
      <v>574996426</v>
    </nc>
  </rcc>
  <rcc rId="1970" sId="1" odxf="1" dxf="1">
    <nc r="M59" t="inlineStr">
      <is>
        <t>Контракт заключен и расторгнут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theme="5" tint="0.59999389629810485"/>
        </patternFill>
      </fill>
    </ndxf>
  </rcc>
  <rfmt sheetId="1" sqref="A59:XFD59">
    <dxf>
      <fill>
        <patternFill>
          <bgColor theme="5" tint="0.59999389629810485"/>
        </patternFill>
      </fill>
    </dxf>
  </rfmt>
  <rcc rId="1971" sId="1">
    <oc r="A61">
      <f>A59+1</f>
    </oc>
    <nc r="A61">
      <v>1</v>
    </nc>
  </rcc>
  <rcc rId="1972" sId="1">
    <oc r="E61" t="inlineStr">
      <is>
        <t>Кап. Ремонт</t>
      </is>
    </oc>
    <nc r="E61" t="inlineStr">
      <is>
        <t>Капитальный ремонт сетей одопровода</t>
      </is>
    </nc>
  </rcc>
  <rcc rId="1973" sId="1">
    <oc r="F61" t="inlineStr">
      <is>
        <t>2 кваратал 2023</t>
      </is>
    </oc>
    <nc r="F61" t="inlineStr">
      <is>
        <t>2 кв. 2023 г.</t>
      </is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61">
    <dxf>
      <alignment horizontal="right" readingOrder="0"/>
    </dxf>
  </rfmt>
  <rcc rId="1974" sId="1">
    <oc r="K6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Однако в расчете никакие индексы не пременены.</t>
      </is>
    </oc>
    <nc r="K6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В расчете НМЦК  никакие индексы не пременены.</t>
      </is>
    </nc>
  </rcc>
  <rcc rId="1975" sId="1" odxf="1" dxf="1" numFmtId="19">
    <oc r="G61" t="inlineStr">
      <is>
        <t>1 квартал 2025</t>
      </is>
    </oc>
    <nc r="G61">
      <v>45730</v>
    </nc>
    <ndxf>
      <numFmt numFmtId="167" formatCode="dd/mm/yy;@"/>
      <border outline="0">
        <top style="thin">
          <color indexed="64"/>
        </top>
      </border>
    </ndxf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K76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6" sId="1" xfDxf="1" dxf="1">
    <oc r="C76" t="inlineStr">
      <is>
        <t>№ 0816500000625003396</t>
      </is>
    </oc>
    <nc r="C76" t="inlineStr">
      <is>
        <t>0816500000625005933 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1" xfDxf="1" dxf="1">
    <oc r="B76" t="inlineStr">
      <is>
        <t>ГОСУДАРСТВЕННОЕ КАЗЕННОЕ УЧРЕЖДЕНИЕ РЕСПУБЛИКИ САХА (ЯКУТИЯ) "ЦЕНТР ЗАКУПОК РЕСПУБЛИКИ САХА (ЯКУТИЯ)"</t>
      </is>
    </oc>
    <nc r="B76" t="inlineStr">
      <is>
        <t>ГОСУДАРСТВЕННОЕ КАЗЕННОЕ УЧРЕЖДЕНИЕ "УПРАВЛЕНИЕ АВТОМОБИЛЬНЫХ ДОРОГ РЕСПУБЛИКИ САХА (ЯКУТИЯ)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ndxf>
  </rcc>
  <rcc rId="1978" sId="1" xfDxf="1" dxf="1">
    <oc r="D76" t="inlineStr">
      <is>
        <t>Выполнение работ по подготовке проектной документации, выполнению инженерных изысканий, выполнению работ по строительству, поставке оборудования для обеспечения эксплуатации объекта капитального строительства: «Детский сад по ул. Новокарьерная, д.8, г. Якутск, на 240 мест»</t>
      </is>
    </oc>
    <nc r="D76" t="inlineStr">
      <is>
        <t>Выполнение работ по объекту "Реконструкция автомобильной дороги Якутск – Покровск – Олекминск – Ленск – Пеледуй (а/д «Умнас») с подъездами к г. Покровск, п. Мохсоголлох, на участке км 20+000 – км 28+000 в ГО «город Якутск» Республики Саха (Якутия) "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cc rId="1979" sId="1">
    <oc r="E76" t="inlineStr">
      <is>
        <t>Детский сад</t>
      </is>
    </oc>
    <nc r="E76" t="inlineStr">
      <is>
        <t>автомобильная дорога</t>
      </is>
    </nc>
  </rcc>
  <rcc rId="1980" sId="1">
    <oc r="F76" t="inlineStr">
      <is>
        <t>2 кв 2023</t>
      </is>
    </oc>
    <nc r="F76" t="inlineStr">
      <is>
        <t>4 кв 2023</t>
      </is>
    </nc>
  </rcc>
  <rcc rId="1981" sId="1" numFmtId="22">
    <oc r="G76">
      <v>45717</v>
    </oc>
    <nc r="G76">
      <v>45748</v>
    </nc>
  </rcc>
  <rcc rId="1982" sId="1">
    <oc r="H76" t="inlineStr">
      <is>
        <t>21 месяц</t>
      </is>
    </oc>
    <nc r="H76" t="inlineStr">
      <is>
        <t>15 месяц</t>
      </is>
    </nc>
  </rcc>
  <rcc rId="1983" sId="1" xfDxf="1" dxf="1">
    <nc r="L76" t="inlineStr">
      <is>
        <t>2 129 487 138,57 </t>
      </is>
    </nc>
    <ndxf>
      <font>
        <sz val="12"/>
        <name val="Times New Roman"/>
        <scheme val="none"/>
      </font>
      <numFmt numFmtId="4" formatCode="#,##0.00"/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76:L76">
    <dxf>
      <fill>
        <patternFill>
          <bgColor theme="8" tint="0.79998168889431442"/>
        </patternFill>
      </fill>
    </dxf>
  </rfmt>
  <rfmt sheetId="1" sqref="A76:L76">
    <dxf>
      <fill>
        <patternFill>
          <bgColor theme="0"/>
        </patternFill>
      </fill>
    </dxf>
  </rfmt>
  <rcc rId="1984" sId="1" xfDxf="1" dxf="1">
    <nc r="K76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</t>
      </is>
    </nc>
    <ndxf>
      <font>
        <sz val="12"/>
        <name val="Times New Roman"/>
        <scheme val="none"/>
      </font>
      <fill>
        <patternFill patternType="solid">
          <bgColor theme="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60" start="0" length="0">
    <dxf>
      <fill>
        <patternFill patternType="solid">
          <bgColor theme="5" tint="0.79998168889431442"/>
        </patternFill>
      </fill>
      <alignment wrapText="1" readingOrder="0"/>
    </dxf>
  </rfmt>
  <rcc rId="1985" sId="1">
    <oc r="E61" t="inlineStr">
      <is>
        <t>Капитальный ремонт сетей одопровода</t>
      </is>
    </oc>
    <nc r="E61" t="inlineStr">
      <is>
        <t>Капитальный ремонт сетей водопровода</t>
      </is>
    </nc>
  </rcc>
  <rcc rId="1986" sId="1" odxf="1" dxf="1">
    <oc r="F62" t="inlineStr">
      <is>
        <t>IV квартал 2023</t>
      </is>
    </oc>
    <nc r="F62" t="inlineStr">
      <is>
        <t>4 кв. 2023 г.</t>
      </is>
    </nc>
    <ndxf>
      <alignment horizontal="right" readingOrder="0"/>
    </ndxf>
  </rcc>
  <rfmt sheetId="1" sqref="F63" start="0" length="0">
    <dxf>
      <alignment horizontal="right" readingOrder="0"/>
    </dxf>
  </rfmt>
  <rfmt sheetId="1" sqref="F64" start="0" length="0">
    <dxf>
      <alignment horizontal="right" readingOrder="0"/>
    </dxf>
  </rfmt>
  <rcc rId="1987" sId="1">
    <oc r="F63" t="inlineStr">
      <is>
        <t>IV квартал 2021</t>
      </is>
    </oc>
    <nc r="F63" t="inlineStr">
      <is>
        <t>4 кв. 2021 г.</t>
      </is>
    </nc>
  </rcc>
  <rfmt sheetId="1" sqref="G62" start="0" length="0">
    <dxf>
      <numFmt numFmtId="167" formatCode="dd/mm/yy;@"/>
      <border outline="0">
        <top style="thin">
          <color indexed="64"/>
        </top>
      </border>
    </dxf>
  </rfmt>
  <rfmt sheetId="1" sqref="G63" start="0" length="0">
    <dxf>
      <numFmt numFmtId="167" formatCode="dd/mm/yy;@"/>
      <border outline="0">
        <top style="thin">
          <color indexed="64"/>
        </top>
      </border>
    </dxf>
  </rfmt>
  <rfmt sheetId="1" sqref="G64" start="0" length="0">
    <dxf>
      <numFmt numFmtId="167" formatCode="dd/mm/yy;@"/>
      <border outline="0">
        <top style="thin">
          <color indexed="64"/>
        </top>
      </border>
    </dxf>
  </rfmt>
  <rcc rId="1988" sId="1">
    <oc r="E62" t="inlineStr">
      <is>
        <t>Детский лагерь</t>
      </is>
    </oc>
    <nc r="E62" t="inlineStr">
      <is>
        <t>Строительство детского лагеря</t>
      </is>
    </nc>
  </rcc>
  <rcc rId="1989" sId="1">
    <oc r="E54" t="inlineStr">
      <is>
        <t>Школа</t>
      </is>
    </oc>
    <nc r="E54" t="inlineStr">
      <is>
        <t>Капитальный ремонт школы</t>
      </is>
    </nc>
  </rcc>
  <rfmt sheetId="1" sqref="L65:L67" start="0" length="0">
    <dxf>
      <border>
        <right style="thin">
          <color indexed="64"/>
        </right>
      </border>
    </dxf>
  </rfmt>
  <rfmt sheetId="1" sqref="L65:L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990" sId="1">
    <oc r="E63" t="inlineStr">
      <is>
        <t>Школа</t>
      </is>
    </oc>
    <nc r="E63" t="inlineStr">
      <is>
        <t>Строительство школы</t>
      </is>
    </nc>
  </rcc>
  <rcc rId="1991" sId="1">
    <oc r="E64" t="inlineStr">
      <is>
        <t>ФОК</t>
      </is>
    </oc>
    <nc r="E64" t="inlineStr">
      <is>
        <t>Строительство ФОК</t>
      </is>
    </nc>
  </rcc>
  <rcc rId="1992" sId="1">
    <oc r="F64" t="inlineStr">
      <is>
        <t>II квартал 2022</t>
      </is>
    </oc>
    <nc r="F64" t="inlineStr">
      <is>
        <t>2 кв. 2022 г.</t>
      </is>
    </nc>
  </rcc>
  <rcc rId="1993" sId="1">
    <oc r="E68" t="inlineStr">
      <is>
        <t>Школа</t>
      </is>
    </oc>
    <nc r="E68" t="inlineStr">
      <is>
        <t>Строительство школы</t>
      </is>
    </nc>
  </rcc>
  <rcc rId="1994" sId="1">
    <oc r="F68" t="inlineStr">
      <is>
        <t>IV квартал 2023</t>
      </is>
    </oc>
    <nc r="F68" t="inlineStr">
      <is>
        <t>4 кв. 2023 г.</t>
      </is>
    </nc>
  </rcc>
  <rfmt sheetId="1" sqref="F68">
    <dxf>
      <alignment horizontal="right" readingOrder="0"/>
    </dxf>
  </rfmt>
  <rfmt sheetId="1" sqref="G68" start="0" length="0">
    <dxf>
      <numFmt numFmtId="167" formatCode="dd/mm/yy;@"/>
      <border outline="0">
        <top style="thin">
          <color indexed="64"/>
        </top>
      </border>
    </dxf>
  </rfmt>
  <rfmt sheetId="1" sqref="G69" start="0" length="0">
    <dxf>
      <numFmt numFmtId="167" formatCode="dd/mm/yy;@"/>
      <border outline="0">
        <top style="thin">
          <color indexed="64"/>
        </top>
      </border>
    </dxf>
  </rfmt>
  <rfmt sheetId="1" sqref="G70" start="0" length="0">
    <dxf>
      <font>
        <sz val="12"/>
        <color auto="1"/>
        <name val="Times New Roman"/>
        <scheme val="none"/>
      </font>
      <numFmt numFmtId="167" formatCode="dd/mm/yy;@"/>
      <border outline="0">
        <top style="thin">
          <color indexed="64"/>
        </top>
      </border>
    </dxf>
  </rfmt>
  <rfmt sheetId="1" sqref="G71" start="0" length="0">
    <dxf>
      <numFmt numFmtId="167" formatCode="dd/mm/yy;@"/>
    </dxf>
  </rfmt>
  <rfmt sheetId="1" sqref="G72" start="0" length="0">
    <dxf>
      <numFmt numFmtId="167" formatCode="dd/mm/yy;@"/>
      <border outline="0">
        <top style="thin">
          <color indexed="64"/>
        </top>
      </border>
    </dxf>
  </rfmt>
  <rcc rId="1995" sId="1" numFmtId="19">
    <oc r="G68">
      <v>45778</v>
    </oc>
    <nc r="G68">
      <v>45832</v>
    </nc>
  </rcc>
  <rcc rId="1996" sId="1" numFmtId="19">
    <oc r="G69" t="inlineStr">
      <is>
        <t>2 квартал 2025</t>
      </is>
    </oc>
    <nc r="G69">
      <v>45819</v>
    </nc>
  </rcc>
  <rcc rId="1997" sId="1" odxf="1" dxf="1">
    <oc r="F69" t="inlineStr">
      <is>
        <t>IV квартал 2024</t>
      </is>
    </oc>
    <nc r="F69" t="inlineStr">
      <is>
        <t>4 кв.2024 г.</t>
      </is>
    </nc>
    <ndxf>
      <alignment horizontal="right" readingOrder="0"/>
    </ndxf>
  </rcc>
  <rfmt sheetId="1" sqref="F70" start="0" length="0">
    <dxf>
      <font>
        <sz val="12"/>
        <color rgb="FFFF0000"/>
        <name val="Times New Roman"/>
        <scheme val="none"/>
      </font>
      <alignment horizontal="right" readingOrder="0"/>
    </dxf>
  </rfmt>
  <rfmt sheetId="1" sqref="F71" start="0" length="0">
    <dxf>
      <numFmt numFmtId="0" formatCode="General"/>
      <alignment horizontal="right" readingOrder="0"/>
      <border outline="0">
        <top/>
      </border>
    </dxf>
  </rfmt>
  <rfmt sheetId="1" sqref="F72" start="0" length="0">
    <dxf>
      <alignment horizontal="right" readingOrder="0"/>
    </dxf>
  </rfmt>
  <rcc rId="1998" sId="1">
    <oc r="F70" t="inlineStr">
      <is>
        <t>1 квартал 2023 г.</t>
      </is>
    </oc>
    <nc r="F70" t="inlineStr">
      <is>
        <t>1 кв .2023 г.</t>
      </is>
    </nc>
  </rcc>
  <rcc rId="1999" sId="1">
    <oc r="F71" t="inlineStr">
      <is>
        <t xml:space="preserve">3 квартал 2021 г. </t>
      </is>
    </oc>
    <nc r="F71" t="inlineStr">
      <is>
        <t xml:space="preserve">3 кв. 2021 г. </t>
      </is>
    </nc>
  </rcc>
  <rcc rId="2000" sId="1">
    <oc r="F72" t="inlineStr">
      <is>
        <t>1 квартал 2023 г.</t>
      </is>
    </oc>
    <nc r="F72" t="inlineStr">
      <is>
        <t>1 кв. 2023 г.</t>
      </is>
    </nc>
  </rcc>
  <rfmt sheetId="1" sqref="F73">
    <dxf>
      <alignment horizontal="right" readingOrder="0"/>
    </dxf>
  </rfmt>
  <rcc rId="2001" sId="1">
    <oc r="F73" t="inlineStr">
      <is>
        <t>4 кв 2024</t>
      </is>
    </oc>
    <nc r="F73" t="inlineStr">
      <is>
        <t>4 кв. 2024 г.</t>
      </is>
    </nc>
  </rcc>
  <rcc rId="2002" sId="1">
    <oc r="F74" t="inlineStr">
      <is>
        <t>1 квартал 2024</t>
      </is>
    </oc>
    <nc r="F74" t="inlineStr">
      <is>
        <t>1 кв. 2024 г</t>
      </is>
    </nc>
  </rcc>
  <rfmt sheetId="1" sqref="F74">
    <dxf>
      <alignment horizontal="right" readingOrder="0"/>
    </dxf>
  </rfmt>
  <rcc rId="2003" sId="1">
    <oc r="A68">
      <v>71</v>
    </oc>
    <nc r="A68">
      <v>1</v>
    </nc>
  </rcc>
  <rcc rId="2004" sId="1">
    <oc r="A69">
      <v>72</v>
    </oc>
    <nc r="A69">
      <f>A68+1</f>
    </nc>
  </rcc>
  <rcc rId="2005" sId="1">
    <oc r="A70">
      <v>73</v>
    </oc>
    <nc r="A70">
      <f>A69+1</f>
    </nc>
  </rcc>
  <rcc rId="2006" sId="1">
    <oc r="A71">
      <v>74</v>
    </oc>
    <nc r="A71">
      <f>A70+1</f>
    </nc>
  </rcc>
  <rcc rId="2007" sId="1">
    <oc r="A72">
      <v>75</v>
    </oc>
    <nc r="A72">
      <f>A71+1</f>
    </nc>
  </rcc>
  <rcc rId="2008" sId="1">
    <oc r="A73">
      <v>76</v>
    </oc>
    <nc r="A73">
      <f>A72+1</f>
    </nc>
  </rcc>
  <rcc rId="2009" sId="1">
    <oc r="A74">
      <v>77</v>
    </oc>
    <nc r="A74">
      <f>A73+1</f>
    </nc>
  </rcc>
  <rcc rId="2010" sId="1">
    <oc r="E69" t="inlineStr">
      <is>
        <t>Кап Рем</t>
      </is>
    </oc>
    <nc r="E69" t="inlineStr">
      <is>
        <t>Капитальный ремонт сетей водопровода</t>
      </is>
    </nc>
  </rcc>
  <rcc rId="2011" sId="1">
    <oc r="E70" t="inlineStr">
      <is>
        <t>Детский сад</t>
      </is>
    </oc>
    <nc r="E70" t="inlineStr">
      <is>
        <t>Строительство детского сада</t>
      </is>
    </nc>
  </rc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40DBAAE-6380-4EF9-9028-ECA2AD9A63CC}" action="delete"/>
  <rcv guid="{A40DBAAE-6380-4EF9-9028-ECA2AD9A63CC}" action="add"/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2">
    <dxf>
      <fill>
        <patternFill>
          <bgColor theme="5" tint="0.59999389629810485"/>
        </patternFill>
      </fill>
    </dxf>
  </rfmt>
  <rfmt sheetId="1" sqref="B73">
    <dxf>
      <fill>
        <patternFill>
          <bgColor theme="5" tint="0.59999389629810485"/>
        </patternFill>
      </fill>
    </dxf>
  </rfmt>
  <rfmt sheetId="1" sqref="B69">
    <dxf>
      <fill>
        <patternFill>
          <bgColor theme="5" tint="0.59999389629810485"/>
        </patternFill>
      </fill>
    </dxf>
  </rfmt>
  <rfmt sheetId="1" sqref="B68">
    <dxf>
      <fill>
        <patternFill>
          <bgColor theme="5" tint="0.59999389629810485"/>
        </patternFill>
      </fill>
    </dxf>
  </rfmt>
  <rfmt sheetId="1" sqref="F88:F97">
    <dxf>
      <alignment horizontal="right" readingOrder="0"/>
    </dxf>
  </rfmt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2" sId="1">
    <oc r="B68" t="inlineStr">
      <is>
        <t>КОМИТЕТ ПО ГОСУДАРСТВЕННЫМ ЗАКУПКАМ РЕСПУБЛИКИ ДАГЕСТАН</t>
      </is>
    </oc>
    <nc r="B68" t="inlineStr">
      <is>
        <t>ГОСУДАРСТВЕННОЕ КАЗЕННОЕ УЧРЕЖДЕНИЕ РЕСПУБЛИКИ ДАГЕСТАН "ДИРЕКЦИЯ ЕДИНОГО ГОСУДАРСТВЕННОГО ЗАКАЗЧИКА-ЗАСТРОЙЩИКА</t>
      </is>
    </nc>
  </rcc>
  <rcc rId="2013" sId="1">
    <oc r="B69" t="inlineStr">
      <is>
        <t>КОМИТЕТ ГОСУДАРСТВЕННОГО ЗАКАЗА РЕСПУБЛИКИ ИНГУШЕТИЯ</t>
      </is>
    </oc>
    <nc r="B69" t="inlineStr">
      <is>
        <t>МИНИСТЕРСТВО СТРОИТЕЛЬСТВА РЕСПУБЛИКИ ИНГУШЕТИЯ</t>
      </is>
    </nc>
  </rcc>
  <rcc rId="2014" sId="1">
    <oc r="B72" t="inlineStr">
      <is>
        <t>УПРАВЛЕНИЕ РЕСПУБЛИКИ СЕВЕРНАЯ ОСЕТИЯ-АЛАНИЯ ПО ПРОВЕДЕНИЮ ЗАКУПОК ДЛЯ ГОСУДАРСТВЕННЫХ НУЖД</t>
      </is>
    </oc>
    <nc r="B72" t="inlineStr">
      <is>
        <t>ГОСУДАРСТВЕННОЕ КАЗЕННОЕ УЧРЕЖДЕНИЕ "УПРАВЛЕНИЕ КАПИТАЛЬНОГО СТРОИТЕЛЬСТВА РЕСПУБЛИКИ СЕВЕРНАЯ ОСЕТИЯ-АЛАНИЯ"</t>
      </is>
    </nc>
  </rcc>
  <rcc rId="2015" sId="1">
    <oc r="B73" t="inlineStr">
      <is>
        <t>КОМИТЕТ ПРАВИТЕЛЬСТВА ЧЕЧЕНСКОЙ РЕСПУБЛИКИ ПО ГОСУДАРСТВЕННОМУ ЗАКАЗУ</t>
      </is>
    </oc>
    <nc r="B73" t="inlineStr">
      <is>
        <t>Министерство образования и науки Чеченской Республики</t>
      </is>
    </nc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8:B69">
    <dxf>
      <fill>
        <patternFill>
          <bgColor theme="0"/>
        </patternFill>
      </fill>
    </dxf>
  </rfmt>
  <rfmt sheetId="1" sqref="B72:B73">
    <dxf>
      <fill>
        <patternFill>
          <bgColor theme="0"/>
        </patternFill>
      </fill>
    </dxf>
  </rfmt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6" sId="1">
    <oc r="C59" t="inlineStr">
      <is>
        <t xml:space="preserve">№ 0168100006823000067 </t>
      </is>
    </oc>
    <nc r="C59" t="inlineStr">
      <is>
        <t>№ 0168500000625001825</t>
      </is>
    </nc>
  </rcc>
  <rfmt sheetId="1" sqref="A59:XFD59">
    <dxf>
      <fill>
        <patternFill>
          <bgColor theme="0"/>
        </patternFill>
      </fill>
    </dxf>
  </rfmt>
  <rcc rId="2017" sId="1">
    <oc r="M59" t="inlineStr">
      <is>
        <t>Контракт заключен и расторгнут</t>
      </is>
    </oc>
    <nc r="M59" t="inlineStr">
      <is>
        <t>Контракт заключен</t>
      </is>
    </nc>
  </rcc>
  <rcc rId="2018" sId="1" numFmtId="4">
    <oc r="L59">
      <v>574996426</v>
    </oc>
    <nc r="L59">
      <v>137077472.72</v>
    </nc>
  </rcc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9" sId="1">
    <oc r="C57" t="inlineStr">
      <is>
        <t>№ 0142200001325005660 </t>
      </is>
    </oc>
    <nc r="C57" t="inlineStr">
      <is>
        <t>№ 0142200001325008816</t>
      </is>
    </nc>
  </rcc>
  <rcc rId="2020" sId="1">
    <oc r="B57" t="inlineStr">
      <is>
        <t>МУНИЦИПАЛЬНОЕ КАЗЕННОЕ УЧРЕЖДЕНИЕ "ОТДЕЛ КАПИТАЛЬНОГО СТРОИТЕЛЬСТВА, АРХИТЕКТУРЫ И РАЗВИТИЯ ИНЖЕНЕРНОЙ ИНФРАСТРУКТУРЫ АДМИНИСТРАЦИИ МУНИЦИПАЛЬНОГО РАЙОНА ПЕСТРАВСКИЙ САМАРСКОЙ ОБЛАСТИ</t>
      </is>
    </oc>
    <nc r="B57" t="inlineStr">
      <is>
        <t>МУНИЦИПАЛЬНОЕ КАЗЕННОЕ УЧРЕЖДЕНИЕ "УПРАВЛЕНИЕ ПО СТРОИТЕЛЬСТВУ,АРХИТЕКТУРЕ, ЖИЛИЩНО-КОММУНАЛЬНОМУ И ДОРОЖНОМУ ХОЗЯЙСТВУ МУНИЦИПАЛЬНОГО РАЙОНА ШИГОНСКИЙ САМАРСКОЙ ОБЛАСТИ"</t>
      </is>
    </nc>
  </rcc>
  <rcc rId="2021" sId="1">
    <oc r="D57" t="inlineStr">
      <is>
        <t>Капитальный ремонт районного дома культуры в Пестравском районе, с. Пестравка, ул. Крайнюковская, д. 63.</t>
      </is>
    </oc>
    <nc r="D57" t="inlineStr">
      <is>
        <t>Выполнение строительно-монтажных работ по объекту "Дом культуры по адресу: Самарская область, Шигонский район, село Усолье, ул. Ленина, 56В</t>
      </is>
    </nc>
  </rcc>
  <rcc rId="2022" sId="1">
    <oc r="E57" t="inlineStr">
      <is>
        <t>Капитальный ремонт дома культуры</t>
      </is>
    </oc>
    <nc r="E57" t="inlineStr">
      <is>
        <t>СМР дома культуры</t>
      </is>
    </nc>
  </rcc>
  <rcc rId="2023" sId="1">
    <oc r="F57" t="inlineStr">
      <is>
        <t>4 кв.2022 г.</t>
      </is>
    </oc>
    <nc r="F57" t="inlineStr">
      <is>
        <t>2 кв.2022 г.</t>
      </is>
    </nc>
  </rcc>
  <rcc rId="2024" sId="1" numFmtId="19">
    <oc r="G57">
      <v>45726</v>
    </oc>
    <nc r="G57" t="inlineStr">
      <is>
        <t>4 квартал 2024</t>
      </is>
    </nc>
  </rcc>
  <rcc rId="2025" sId="1">
    <oc r="H57" t="inlineStr">
      <is>
        <t>24 месяца</t>
      </is>
    </oc>
    <nc r="H57" t="inlineStr">
      <is>
        <t xml:space="preserve">30 месяцев </t>
      </is>
    </nc>
  </rcc>
  <rcc rId="2026" sId="1" numFmtId="4">
    <oc r="L57">
      <v>129211145.01000001</v>
    </oc>
    <nc r="L57">
      <v>189636688.81999999</v>
    </nc>
  </rcc>
  <rcc rId="2027" sId="1">
    <oc r="M57" t="inlineStr">
      <is>
        <t>Контракт заключен и расторгнут</t>
      </is>
    </oc>
    <nc r="M57" t="inlineStr">
      <is>
        <t>Контракт заключен</t>
      </is>
    </nc>
  </rcc>
  <rfmt sheetId="1" sqref="A57:XFD57">
    <dxf>
      <fill>
        <patternFill>
          <bgColor theme="0"/>
        </patternFill>
      </fill>
    </dxf>
  </rfmt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8" sId="1">
    <oc r="K86" t="inlineStr">
      <is>
        <t>Нет закупок с разрывами</t>
      </is>
    </oc>
    <nc r="K86" t="inlineStr">
      <is>
        <t>Нет закупок с нарушениями</t>
      </is>
    </nc>
  </rcc>
  <rfmt sheetId="1" sqref="A86:K86">
    <dxf>
      <fill>
        <patternFill>
          <bgColor theme="0"/>
        </patternFill>
      </fill>
    </dxf>
  </rfmt>
  <rcc rId="2029" sId="1">
    <nc r="K85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2030" sId="1" odxf="1" dxf="1" numFmtId="4">
    <nc r="L85">
      <v>524204535</v>
    </nc>
    <odxf>
      <numFmt numFmtId="0" formatCode="General"/>
    </odxf>
    <ndxf>
      <numFmt numFmtId="4" formatCode="#,##0.00"/>
    </ndxf>
  </rcc>
  <rcc rId="2031" sId="1" odxf="1" dxf="1">
    <nc r="M85" t="inlineStr">
      <is>
        <t>контракт заключен</t>
      </is>
    </nc>
    <odxf>
      <font>
        <sz val="12"/>
        <name val="Times New Roman"/>
        <scheme val="none"/>
      </font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L85:M85" start="0" length="0">
    <dxf>
      <border>
        <top style="thin">
          <color indexed="64"/>
        </top>
      </border>
    </dxf>
  </rfmt>
  <rfmt sheetId="1" sqref="M85:M86" start="0" length="0">
    <dxf>
      <border>
        <right style="thin">
          <color indexed="64"/>
        </right>
      </border>
    </dxf>
  </rfmt>
  <rfmt sheetId="1" sqref="L86:M86" start="0" length="0">
    <dxf>
      <border>
        <bottom style="thin">
          <color indexed="64"/>
        </bottom>
      </border>
    </dxf>
  </rfmt>
  <rfmt sheetId="1" sqref="L85:M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85:M85">
    <dxf>
      <fill>
        <patternFill>
          <bgColor theme="0"/>
        </patternFill>
      </fill>
    </dxf>
  </rfmt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2" sId="1">
    <nc r="B83" t="inlineStr">
      <is>
        <t>ОТДЕЛ ОБРАЗОВАНИЯ АДМИНИСТРАЦИИ БИРОБИДЖАНСКОГО МУНИЦИПАЛЬНОГО РАЙОНА ЕВРЕЙСКОЙ АВТОНОМНОЙ ОБЛАСТИ</t>
      </is>
    </nc>
  </rcc>
  <rcc rId="2033" sId="1">
    <nc r="D83" t="inlineStr">
      <is>
        <t xml:space="preserve">Выполнение работ по капитальному ремонту объекта капитального строительства в сфере образования </t>
      </is>
    </nc>
  </rcc>
  <rfmt sheetId="1" sqref="C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dxf>
  </rfmt>
  <rfmt sheetId="1" xfDxf="1" sqref="C83" start="0" length="0">
    <dxf>
      <font>
        <b val="0"/>
        <sz val="14"/>
        <color rgb="FF014DA8"/>
        <name val="Roboto"/>
        <scheme val="none"/>
      </font>
    </dxf>
  </rfmt>
  <rfmt sheetId="1" sqref="C83" start="0" length="0">
    <dxf>
      <font>
        <b val="0"/>
        <sz val="11"/>
        <color theme="1"/>
        <name val="Calibri"/>
        <scheme val="minor"/>
      </font>
    </dxf>
  </rfmt>
  <rfmt sheetId="1" xfDxf="1" sqref="C83" start="0" length="0">
    <dxf>
      <font>
        <b val="0"/>
        <sz val="14"/>
        <color rgb="FF0065DD"/>
        <name val="Roboto"/>
        <scheme val="none"/>
      </font>
    </dxf>
  </rfmt>
  <rfmt sheetId="1" sqref="C83" start="0" length="0">
    <dxf>
      <font>
        <b val="0"/>
        <sz val="12"/>
        <color rgb="FF0065DD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4" sId="1">
    <nc r="C83" t="inlineStr">
      <is>
        <t>№ 3790600646025000001</t>
      </is>
    </nc>
  </rcc>
  <rcc rId="2035" sId="1">
    <nc r="E83" t="inlineStr">
      <is>
        <t>Школа</t>
      </is>
    </nc>
  </rcc>
  <rcc rId="2036" sId="1">
    <nc r="F83" t="inlineStr">
      <is>
        <t>4 квартал 2022</t>
      </is>
    </nc>
  </rcc>
  <rcc rId="2037" sId="1">
    <nc r="G83" t="inlineStr">
      <is>
        <t>1 квартал 2025</t>
      </is>
    </nc>
  </rcc>
  <rcc rId="2038" sId="1">
    <nc r="H83" t="inlineStr">
      <is>
        <t xml:space="preserve">27 месяцев </t>
      </is>
    </nc>
  </rcc>
  <rcc rId="2039" sId="1">
    <oc r="K83" t="inlineStr">
      <is>
        <t xml:space="preserve">Нет закупок </t>
      </is>
    </oc>
    <nc r="K83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2040" sId="1" odxf="1" dxf="1" numFmtId="4">
    <nc r="L83">
      <v>121607202.53</v>
    </nc>
    <odxf>
      <numFmt numFmtId="0" formatCode="General"/>
    </odxf>
    <ndxf>
      <numFmt numFmtId="4" formatCode="#,##0.00"/>
    </ndxf>
  </rcc>
  <rcc rId="2041" sId="1" odxf="1" dxf="1">
    <nc r="M83" t="inlineStr">
      <is>
        <t>контракт заключен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L83:M83" start="0" length="0">
    <dxf>
      <border>
        <top style="thin">
          <color indexed="64"/>
        </top>
      </border>
    </dxf>
  </rfmt>
  <rfmt sheetId="1" sqref="M83:M84" start="0" length="0">
    <dxf>
      <border>
        <right style="thin">
          <color indexed="64"/>
        </right>
      </border>
    </dxf>
  </rfmt>
  <rfmt sheetId="1" sqref="L83:M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A40DBAAE-6380-4EF9-9028-ECA2AD9A63CC}" action="delete"/>
  <rcv guid="{A40DBAAE-6380-4EF9-9028-ECA2AD9A63CC}" action="add"/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3:M83">
    <dxf>
      <fill>
        <patternFill>
          <bgColor theme="0"/>
        </patternFill>
      </fill>
    </dxf>
  </rfmt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2" sId="1">
    <nc r="C81" t="inlineStr">
      <is>
        <t xml:space="preserve">№ 0322100024525000088 </t>
      </is>
    </nc>
  </rcc>
  <rcc rId="2043" sId="1">
    <nc r="D81" t="inlineStr">
      <is>
        <t>Капитальный ремонт автомобильной дороги Р-504 "Колыма" Якутск-Магадан на участке км 1898+000 - км 1900+498, км 1900+698 - км 1909+640, Магаданская область (1 этап)</t>
      </is>
    </nc>
  </rcc>
  <rcc rId="2044" sId="1">
    <nc r="B81" t="inlineStr">
      <is>
        <t>ФЕДЕРАЛЬНОЕ КАЗЕННОЕ УЧРЕЖДЕНИЕ "МЕЖРЕГИОНАЛЬНАЯ ДИРЕКЦИЯ ПО ДОРОЖНОМУ СТРОИТЕЛЬСТВУ В ДАЛЬНЕВОСТОЧНОМ РЕГИОНЕ РОССИИ ФЕДЕРАЛЬНОГО ДОРОЖНОГО АГЕНТСТВА"</t>
      </is>
    </nc>
  </rcc>
  <rcc rId="2045" sId="1">
    <nc r="E81" t="inlineStr">
      <is>
        <t>Дорога</t>
      </is>
    </nc>
  </rcc>
  <rcc rId="2046" sId="1">
    <nc r="F81" t="inlineStr">
      <is>
        <t>3 квартал 2019 года</t>
      </is>
    </nc>
  </rcc>
  <rcc rId="2047" sId="1" odxf="1" dxf="1" numFmtId="22">
    <nc r="G81">
      <v>45839</v>
    </nc>
    <odxf>
      <numFmt numFmtId="0" formatCode="General"/>
    </odxf>
    <ndxf>
      <numFmt numFmtId="22" formatCode="mmm/yy"/>
    </ndxf>
  </rcc>
  <rcc rId="2048" sId="1">
    <nc r="H81" t="inlineStr">
      <is>
        <t>более 5 лет</t>
      </is>
    </nc>
  </rcc>
  <rcc rId="2049" sId="1">
    <oc r="K81" t="inlineStr">
      <is>
        <t xml:space="preserve">Нет закупок </t>
      </is>
    </oc>
    <nc r="K81"/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0" sId="1" odxf="1" dxf="1" numFmtId="4">
    <nc r="L81">
      <v>860302337</v>
    </nc>
    <odxf>
      <numFmt numFmtId="0" formatCode="General"/>
    </odxf>
    <ndxf>
      <numFmt numFmtId="4" formatCode="#,##0.00"/>
    </ndxf>
  </rcc>
  <rcc rId="2051" sId="1">
    <nc r="M8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Применен понижающий коэффициент</t>
      </is>
    </nc>
  </rcc>
  <rfmt sheetId="1" sqref="A81:M81" start="0" length="0">
    <dxf>
      <border>
        <top style="thin">
          <color indexed="64"/>
        </top>
      </border>
    </dxf>
  </rfmt>
  <rfmt sheetId="1" sqref="M81" start="0" length="0">
    <dxf>
      <border>
        <right style="thin">
          <color indexed="64"/>
        </right>
      </border>
    </dxf>
  </rfmt>
  <rfmt sheetId="1" sqref="A81:M81" start="0" length="0">
    <dxf>
      <border>
        <bottom style="thin">
          <color indexed="64"/>
        </bottom>
      </border>
    </dxf>
  </rfmt>
  <rfmt sheetId="1" sqref="A81:M8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81:M81">
    <dxf>
      <fill>
        <patternFill>
          <bgColor theme="0"/>
        </patternFill>
      </fill>
    </dxf>
  </rfmt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2" sId="1">
    <nc r="K8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Применен понижающий коэффициент</t>
      </is>
    </nc>
  </rcc>
  <rcc rId="2053" sId="1">
    <oc r="M8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Применен понижающий коэффициент</t>
      </is>
    </oc>
    <nc r="M81"/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4" sId="1">
    <oc r="B81" t="inlineStr">
      <is>
        <t>ФЕДЕРАЛЬНОЕ КАЗЕННОЕ УЧРЕЖДЕНИЕ "МЕЖРЕГИОНАЛЬНАЯ ДИРЕКЦИЯ ПО ДОРОЖНОМУ СТРОИТЕЛЬСТВУ В ДАЛЬНЕВОСТОЧНОМ РЕГИОНЕ РОССИИ ФЕДЕРАЛЬНОГО ДОРОЖНОГО АГЕНТСТВА"</t>
      </is>
    </oc>
    <nc r="B81"/>
  </rcc>
  <rcc rId="2055" sId="1">
    <oc r="C81" t="inlineStr">
      <is>
        <t xml:space="preserve">№ 0322100024525000088 </t>
      </is>
    </oc>
    <nc r="C81"/>
  </rcc>
  <rcc rId="2056" sId="1">
    <oc r="D81" t="inlineStr">
      <is>
        <t>Капитальный ремонт автомобильной дороги Р-504 "Колыма" Якутск-Магадан на участке км 1898+000 - км 1900+498, км 1900+698 - км 1909+640, Магаданская область (1 этап)</t>
      </is>
    </oc>
    <nc r="D81"/>
  </rcc>
  <rcc rId="2057" sId="1">
    <oc r="E81" t="inlineStr">
      <is>
        <t>Дорога</t>
      </is>
    </oc>
    <nc r="E81"/>
  </rcc>
  <rcc rId="2058" sId="1">
    <oc r="F81" t="inlineStr">
      <is>
        <t>3 квартал 2019 года</t>
      </is>
    </oc>
    <nc r="F81"/>
  </rcc>
  <rcc rId="2059" sId="1" numFmtId="22">
    <oc r="G81">
      <v>45839</v>
    </oc>
    <nc r="G81"/>
  </rcc>
  <rcc rId="2060" sId="1">
    <oc r="H81" t="inlineStr">
      <is>
        <t>более 5 лет</t>
      </is>
    </oc>
    <nc r="H81"/>
  </rcc>
  <rcc rId="2061" sId="1" numFmtId="4">
    <oc r="L81">
      <v>860302337</v>
    </oc>
    <nc r="L81"/>
  </rcc>
  <rcc rId="2062" sId="1" odxf="1" dxf="1">
    <oc r="K81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Применен понижающий коэффициент</t>
      </is>
    </oc>
    <nc r="K81" t="inlineStr">
      <is>
        <t>Нет закупок с разрывами</t>
      </is>
    </nc>
    <ndxf>
      <fill>
        <patternFill>
          <bgColor rgb="FFFFFF00"/>
        </patternFill>
      </fill>
      <border outline="0">
        <top/>
      </border>
    </ndxf>
  </rcc>
  <rfmt sheetId="1" sqref="A81:M81">
    <dxf>
      <fill>
        <patternFill>
          <bgColor theme="0"/>
        </patternFill>
      </fill>
    </dxf>
  </rfmt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3" sId="1">
    <oc r="K81" t="inlineStr">
      <is>
        <t>Нет закупок с разрывами</t>
      </is>
    </oc>
    <nc r="K81" t="inlineStr">
      <is>
        <t>Нет закупок с нарушениями</t>
      </is>
    </nc>
  </rcc>
  <rfmt sheetId="1" sqref="K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82" start="0" length="0">
    <dxf>
      <border>
        <right style="thin">
          <color indexed="64"/>
        </right>
      </border>
    </dxf>
  </rfmt>
  <rfmt sheetId="1" sqref="L82:M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4" sId="1">
    <oc r="K82" t="inlineStr">
      <is>
        <t>Нет закупок с разрывами</t>
      </is>
    </oc>
    <nc r="K82" t="inlineStr">
      <is>
        <t>Нет закупок с нарушениями</t>
      </is>
    </nc>
  </rcc>
  <rcc rId="2065" sId="1" odxf="1" dxf="1">
    <oc r="K84" t="inlineStr">
      <is>
        <t>Нет закупок с разрывами</t>
      </is>
    </oc>
    <nc r="K84" t="inlineStr">
      <is>
        <t>Нет закупок с нарушениями</t>
      </is>
    </nc>
    <odxf>
      <border outline="0">
        <top style="thin">
          <color indexed="64"/>
        </top>
      </border>
    </odxf>
    <ndxf>
      <border outline="0">
        <top/>
      </border>
    </ndxf>
  </rcc>
  <rfmt sheetId="1" sqref="A84:M84">
    <dxf>
      <fill>
        <patternFill>
          <bgColor theme="0"/>
        </patternFill>
      </fill>
    </dxf>
  </rfmt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" sId="1">
    <oc r="K82" t="inlineStr">
      <is>
        <t>Нет закупок с нарушениями</t>
      </is>
    </oc>
    <nc r="K82" t="inlineStr">
      <is>
        <t>Нет закупок с разрывом. Все контракты 2025 в ценах 25г !</t>
      </is>
    </nc>
  </rcc>
  <rfmt sheetId="1" sqref="A82:M82">
    <dxf>
      <fill>
        <patternFill>
          <bgColor theme="0"/>
        </patternFill>
      </fill>
    </dxf>
  </rfmt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7" sId="1">
    <nc r="K80" t="inlineStr">
      <is>
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</is>
    </nc>
  </rcc>
  <rcc rId="2068" sId="1" odxf="1" dxf="1" numFmtId="4">
    <nc r="L80">
      <v>5265995296.7200003</v>
    </nc>
    <odxf>
      <numFmt numFmtId="0" formatCode="General"/>
    </odxf>
    <ndxf>
      <numFmt numFmtId="4" formatCode="#,##0.00"/>
    </ndxf>
  </rcc>
  <rcc rId="2069" sId="1" odxf="1" dxf="1">
    <nc r="M80" t="inlineStr">
      <is>
        <t>контракт заключен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L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80:M80">
    <dxf>
      <fill>
        <patternFill>
          <bgColor theme="0"/>
        </patternFill>
      </fill>
    </dxf>
  </rfmt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F57" start="0" length="0">
    <dxf>
      <font>
        <sz val="12"/>
        <name val="Times New Roman"/>
        <scheme val="none"/>
      </font>
      <fill>
        <patternFill patternType="solid">
          <bgColor theme="5" tint="0.59999389629810485"/>
        </patternFill>
      </fill>
      <alignment horizontal="righ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F57" start="0" length="0">
    <dxf>
      <fill>
        <patternFill>
          <bgColor theme="0"/>
        </patternFill>
      </fill>
    </dxf>
  </rfmt>
  <rfmt sheetId="1" sqref="A57:XFD57">
    <dxf>
      <fill>
        <patternFill>
          <bgColor theme="0"/>
        </patternFill>
      </fill>
    </dxf>
  </rfmt>
  <rcc rId="2070" sId="1">
    <oc r="B77" t="inlineStr">
      <is>
        <t>УПРАВЛЕНИЕ ОРГАНИЗАЦИИ МУНИЦИПАЛЬНЫХ ЗАКУПОК АДМИНИСТРАЦИИ ПЕТРОПАВЛОВСК-КАМЧАТСКОГО ГОРОДСКОГО ОКРУГА - МУНИЦИПАЛЬНОЕ УЧРЕЖДЕНИЕ</t>
      </is>
    </oc>
    <nc r="B77"/>
  </rcc>
  <rcc rId="2071" sId="1">
    <oc r="C77" t="inlineStr">
      <is>
        <t>№ 0138300000423000803</t>
      </is>
    </oc>
    <nc r="C77"/>
  </rcc>
  <rcc rId="2072" sId="1">
    <oc r="D77" t="inlineStr">
      <is>
        <t>На выполнение работ по строительству объекта: "Строительство автомобильной дороги от пос. Заозерный до Халактырского пляжа"</t>
      </is>
    </oc>
    <nc r="D77"/>
  </rcc>
  <rcc rId="2073" sId="1">
    <oc r="E77" t="inlineStr">
      <is>
        <t>Строительство дороги</t>
      </is>
    </oc>
    <nc r="E77"/>
  </rcc>
  <rcc rId="2074" sId="1">
    <oc r="F77" t="inlineStr">
      <is>
        <t>3 кв 2022</t>
      </is>
    </oc>
    <nc r="F77"/>
  </rcc>
  <rcc rId="2075" sId="1" numFmtId="22">
    <oc r="G77">
      <v>45200</v>
    </oc>
    <nc r="G77"/>
  </rcc>
  <rcc rId="2076" sId="1">
    <oc r="H77" t="inlineStr">
      <is>
        <t>12 месяцев</t>
      </is>
    </oc>
    <nc r="H77"/>
  </rcc>
  <rcc rId="2077" sId="1">
    <oc r="I77" t="inlineStr">
      <is>
        <t>НОСТРОЙ</t>
      </is>
    </oc>
    <nc r="I77"/>
  </rcc>
  <rfmt sheetId="1" sqref="A77:L77">
    <dxf>
      <fill>
        <patternFill>
          <bgColor theme="0"/>
        </patternFill>
      </fill>
    </dxf>
  </rfmt>
  <rcc rId="2078" sId="1">
    <nc r="K77" t="inlineStr">
      <is>
        <t>в 2025 и 2024 г.г. отсутствуют контракты с разрывом</t>
      </is>
    </nc>
  </rcc>
  <rfmt sheetId="1" xfDxf="1" sqref="K78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9" sId="1">
    <nc r="K78" t="inlineStr">
      <is>
        <t>в 2025 отсутствуют контракты с разрывом</t>
      </is>
    </nc>
  </rcc>
  <rcc rId="2080" sId="1">
    <oc r="B78" t="inlineStr">
      <is>
        <t>ПУБЛИЧНО-ПРАВОВАЯ КОМПАНИЯ "ЕДИНЫЙ ЗАКАЗЧИК В СФЕРЕ СТРОИТЕЛЬСТВА"</t>
      </is>
    </oc>
    <nc r="B78"/>
  </rcc>
  <rcc rId="2081" sId="1">
    <oc r="C78" t="inlineStr">
      <is>
        <t>№ 0995400000225000031</t>
      </is>
    </oc>
    <nc r="C78"/>
  </rcc>
  <rcc rId="2082" sId="1">
    <oc r="D78" t="inlineStr">
      <is>
        <t>Выполнение работ по подготовке проектной документации, выполнение инженерных изысканий, выполнение работ по строительству и поставка оборудования по объекту капитального строительства: "Строительство жилых домов в Приморском крае, Хасанский р-н, пгт. Краскино, в районе ул. Ленина"</t>
      </is>
    </oc>
    <nc r="D78"/>
  </rcc>
  <rcc rId="2083" sId="1">
    <oc r="E78" t="inlineStr">
      <is>
        <t>Жилые дома</t>
      </is>
    </oc>
    <nc r="E78"/>
  </rcc>
  <rcc rId="2084" sId="1">
    <oc r="F78" t="inlineStr">
      <is>
        <t>2 кв 2020</t>
      </is>
    </oc>
    <nc r="F78"/>
  </rcc>
  <rcc rId="2085" sId="1" numFmtId="22">
    <oc r="G78">
      <v>45809</v>
    </oc>
    <nc r="G78"/>
  </rcc>
  <rcc rId="2086" sId="1">
    <oc r="H78" t="inlineStr">
      <is>
        <t>5 лет?</t>
      </is>
    </oc>
    <nc r="H78"/>
  </rcc>
  <rcc rId="2087" sId="1">
    <oc r="I78" t="inlineStr">
      <is>
        <t>НОСТРОЙ</t>
      </is>
    </oc>
    <nc r="I78"/>
  </rcc>
  <rfmt sheetId="1" sqref="A78:L78">
    <dxf>
      <fill>
        <patternFill>
          <bgColor theme="0"/>
        </patternFill>
      </fill>
    </dxf>
  </rfmt>
  <rcc rId="2088" sId="1">
    <oc r="C79" t="inlineStr">
      <is>
        <t xml:space="preserve">№ 0122200002525000292 </t>
      </is>
    </oc>
    <nc r="C79" t="inlineStr">
      <is>
        <t xml:space="preserve">№ 0122300020024000128 </t>
      </is>
    </nc>
  </rcc>
  <rcc rId="2089" sId="1" xfDxf="1" dxf="1">
    <oc r="B79" t="inlineStr">
      <is>
        <t>КОМИТЕТ ГОСУДАРСТВЕННОГО ЗАКАЗА ПРАВИТЕЛЬСТВА ХАБАРОВСКОГО КРАЯ</t>
      </is>
    </oc>
    <nc r="B79" t="inlineStr">
      <is>
        <t>МУНИЦИПАЛЬНОЕ БЮДЖЕТНОЕ ОБЩЕОБРАЗОВАТЕЛЬНОЕ УЧРЕЖДЕНИЕ "СРЕДНЯЯ ШКОЛА № 1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left style="thin">
          <color indexed="64"/>
        </left>
        <bottom style="thin">
          <color indexed="64"/>
        </bottom>
      </border>
    </ndxf>
  </rcc>
  <rcc rId="2090" sId="1" xfDxf="1" dxf="1">
    <oc r="D79" t="inlineStr">
      <is>
        <t>Выполнение работ по строительству объекта капитального строительства "Подъездная автомобильная дорога к мосту через протоку Амурская"</t>
      </is>
    </oc>
    <nc r="D79" t="inlineStr">
      <is>
        <t>Выполнение работ по капитальному ремонту здания МБОУ СШ№1,расположенного по адресу: Хабаровский край,г Советская Гавань,ул Пионерская,д.1</t>
      </is>
    </nc>
    <ndxf>
      <font>
        <sz val="12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  <border outline="0">
        <bottom style="thin">
          <color indexed="64"/>
        </bottom>
      </border>
    </ndxf>
  </rcc>
  <rcc rId="2091" sId="1">
    <oc r="E79" t="inlineStr">
      <is>
        <t>автомобильная дорога</t>
      </is>
    </oc>
    <nc r="E79" t="inlineStr">
      <is>
        <t>СОШ</t>
      </is>
    </nc>
  </rcc>
  <rcc rId="2092" sId="1">
    <oc r="F79" t="inlineStr">
      <is>
        <t>III квартал 2023 года</t>
      </is>
    </oc>
    <nc r="F79" t="inlineStr">
      <is>
        <t>II квартал 2022 года</t>
      </is>
    </nc>
  </rcc>
  <rcc rId="2093" sId="1">
    <oc r="G79" t="inlineStr">
      <is>
        <t>1 кв 2025</t>
      </is>
    </oc>
    <nc r="G79" t="inlineStr">
      <is>
        <t>4 кв 2024</t>
      </is>
    </nc>
  </rcc>
  <rfmt sheetId="1" sqref="K79" start="0" length="0">
    <dxf>
      <fill>
        <patternFill>
          <bgColor theme="0"/>
        </patternFill>
      </fill>
    </dxf>
  </rfmt>
  <rcc rId="2094" sId="1">
    <nc r="K79" t="inlineStr">
      <is>
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При этом Заказчиком принято решение определить НМЦК в пределах утвержденных лимитов - снижение 13,2%              </t>
      </is>
    </nc>
  </rcc>
  <rcc rId="2095" sId="1" xfDxf="1" dxf="1">
    <nc r="L79" t="inlineStr">
      <is>
        <t>104 221 190,00</t>
      </is>
    </nc>
    <ndxf>
      <font>
        <sz val="12"/>
        <name val="Times New Roman"/>
        <scheme val="none"/>
      </font>
      <alignment vertical="top" readingOrder="0"/>
    </ndxf>
  </rcc>
  <rfmt sheetId="1" sqref="A79:J79">
    <dxf>
      <fill>
        <patternFill>
          <bgColor theme="0"/>
        </patternFill>
      </fill>
    </dxf>
  </rfmt>
  <rfmt sheetId="1" sqref="L7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96" sId="1" ref="A3:XFD3" action="deleteRow"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fmt sheetId="1" sqref="A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" t="inlineStr">
        <is>
          <t>СФО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ill>
          <patternFill patternType="solid">
            <bgColor theme="5" tint="0.79998168889431442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alignment wrapText="1" readingOrder="0"/>
      </dxf>
    </rfmt>
  </rrc>
  <rrc rId="2097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v>1</v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КГКУ "УПРАВЛЕНИЕ КАПИТАЛЬНОГО СТРОИТЕЛЬСТВА"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 xml:space="preserve">№ 0119200000125001567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реконструкции объекта капитального строительства: реконструкция нежилого здания, расположенного по адресу: Красноярский край, г. Ачинск, мкр. 5, стр. 46, для размещения детского сада (детский сад № 32)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Реконструкция здания под детский сад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3 кв. 2022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45701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 xml:space="preserve">27 месяцев 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Красноярский край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187149942.41999999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M3" t="inlineStr">
        <is>
          <t>Контракт заключен с понижением 15,5%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098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КУ РЕСПУБЛИКИ АЛТАЙ "РЕСПУБЛИКАНСКОЕ УПРАВЛЕНИЕ АВТОМОБИЛЬНЫХ ДОРОГ ОБЩЕГО ПОЛЬЗОВАНИЯ "ГОРНО-АЛТАЙАВТОДОР"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0177200000925000240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Строительство автомобильной дороги «Урлу-Аспак – Каракол» км 15+600 – км 26+200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дорожной сети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4 кв. 2020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45708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5 лет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Республика Алтай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1050399225.89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 с понижением 2%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099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12"/>
          <color rgb="FFFF0000"/>
          <name val="Times New Roman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12"/>
          <color rgb="FFFF0000"/>
          <name val="Times New Roman"/>
          <scheme val="none"/>
        </font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sz val="12"/>
          <color rgb="FFFF0000"/>
          <name val="Times New Roman"/>
          <scheme val="none"/>
        </font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12"/>
          <color rgb="FFFF0000"/>
          <name val="Times New Roman"/>
          <scheme val="none"/>
        </font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НОСТРОЙ</t>
        </is>
      </nc>
      <ndxf>
        <font>
          <sz val="12"/>
          <color rgb="FFFF0000"/>
          <name val="Times New Roman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Республика Тыва</t>
        </is>
      </nc>
      <ndxf>
        <font>
          <sz val="12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Нет свежих торгов с негативными критериями</t>
        </is>
      </nc>
      <ndxf>
        <font>
          <sz val="12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" start="0" length="0">
      <dxf>
        <font>
          <sz val="12"/>
          <color rgb="FFFF0000"/>
          <name val="Times New Roman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12"/>
          <color rgb="FFC00000"/>
          <name val="Times New Roman"/>
          <scheme val="none"/>
        </font>
        <alignment wrapText="1" readingOrder="0"/>
      </dxf>
    </rfmt>
    <rfmt sheetId="1" sqref="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F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G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H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I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J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K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L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M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N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O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P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Q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R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S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T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U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V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W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X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Y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Z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A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B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C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D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E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F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G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H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I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J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K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L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M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N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O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P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Q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R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S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T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U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V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W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X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Y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EZ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FA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F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FC3" start="0" length="0">
      <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F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0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АДМИНИСТРАЦИЯ БОГРАДСКОГО МУНИЦИПАЛЬНОГО РАЙОНА РЕСПУБЛИКИ ХАКАСИЯ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0380200000125000647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подрядных работ по строительству объекта: «Строительство централизованной системы водоотведения и очистки сточных вод в с.Боград»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системы водоотведения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3 кв. 2024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45705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4 месяца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Республика Хакасия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496090991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 xml:space="preserve">Контракт заключен 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01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МБУ "КУЛЬТУРНО-ДОСУГОВЫЙ ЦЕНТР" Г.АЛЕЙСКА АЛТАЙСКОГО КРАЯ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3" t="inlineStr">
        <is>
          <t xml:space="preserve">№ 0817200000325012383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объекту "Строительство здания МБУ «Культурно-досуговый центр», расположенного по адресу: Алтайский край, г.Алейск, ул.Первомайская,84"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3" t="inlineStr">
        <is>
          <t>Строительство объекта культуры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3 кв. 2023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3">
        <v>45861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21 месяц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Алтайский край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России.                                   В НМЦК применен пониж.коэф. к лимитам</t>
        </is>
      </nc>
      <ndxf>
        <font>
          <sz val="12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538491682.75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02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МКУ КОМИТЕТ ПО УПРАВЛЕНИЮ МУНИЦИПАЛЬНЫМ ИМУЩЕСТВОМ МУНИЦИПАЛЬНОГО ОБРАЗОВАНИЯ «ЗАЛАРИНСКИЙ РАЙОН»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3" t="inlineStr">
        <is>
          <t xml:space="preserve">№ 0134200000125000385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строительству объекта: "Очистные сооружения хозяйственно-бытовых сточных вод производительностью 1600 М3/сут., расположенные в Иркутской области, Заларинском районе, р.п. Залари, Юго-Восточная окраина (кадастровый номер земельного участка 38:04:010126:135)"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3" t="inlineStr">
        <is>
          <t>Строительство очистных сооружений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1 кв. 2022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3" t="inlineStr">
        <is>
          <t>Февраль 2025 г.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3" t="inlineStr">
        <is>
          <t>22 месяца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Иркутская область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font>
          <sz val="12"/>
          <color auto="1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675747.18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 с понижением 6%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03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МИНИСТЕРСТВО СТРОИТЕЛЬСТВА КУЗБАССА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3" t="inlineStr">
        <is>
          <r>
            <t>№ 0139200003224000013</t>
          </r>
          <r>
            <rPr>
              <sz val="14"/>
              <color rgb="FF0065DD"/>
              <rFont val="Roboto"/>
            </rPr>
            <t> </t>
          </r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капитальному ремонту здания ГАПОУ "Кузбасский музыкальный колледж", расположенного по адресу: Кемеровская область, г. Кемерово, ул. Спортивная, 93 (часть 1)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3" t="inlineStr">
        <is>
          <t>Капитальный ремонт объекта образования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2022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3">
        <v>45607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3" t="inlineStr">
        <is>
          <t>28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Кемеровская область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Цена понижена до лимитов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121583000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 с понижением 14%  и РАСТОРГНУТ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04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МКУ "УПРАВЛЕНИЕ КАПИТАЛЬНОГО СТРОИТЕЛЬСТВА" ГОРОДА ИСКИТИМ НОВОСИБИРСКОЙ ОБЛАСТИ»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3" t="inlineStr">
        <is>
          <t xml:space="preserve">№ 0851200000625002987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строительству объекта капитального строительства: "Котельная Южного микрорайона и тепловой сети для присоединения к централизованной сети теплоснабжения г. Искитима Новосибирской области"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3" t="inlineStr">
        <is>
          <t>Строительство котельной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2023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3">
        <v>45784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3" t="inlineStr">
        <is>
          <t>22 месяца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Новосибирская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1420058236.6800001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05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МИНИСТЕРСТВО СТРОИТЕЛЬСТВА И АРХИТЕКТУРЫ ОМСКОЙ ОБЛАСТИ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3" t="inlineStr">
        <is>
          <t>№ 0152200004725000649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строительству объекта «Строительство детского инфекционного стационара на 300 коек по ул. Перелета, д. 9, г. Омск» )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3" t="inlineStr">
        <is>
          <t>Строительство больницы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1 кв. 2021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3">
        <v>45835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3" t="inlineStr">
        <is>
          <t>4 года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Омская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В НМЦК применен пониж.коэф. к лимитам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4361274715.3999996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06" sId="1" ref="A3:XFD3" action="deleteRow"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АДМИНИСТРАЦИЯ ЗЫРЯНСКОГО РАЙОНА ТОМСКОЙ ОБЛАСТИ</t>
        </is>
      </nc>
      <ndxf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3" t="inlineStr">
        <is>
          <t xml:space="preserve">№ 0165200003324000341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Капитальный ремонт объекта МБОУ "Семёновская ООШ", расположенного по адресу: Томская область, Зырянский район, с. Семёновка, ул. Боровая, 4</t>
        </is>
      </nc>
      <ndxf>
        <alignment wrapText="1" readingOrder="0"/>
        <border outline="0">
          <bottom style="thin">
            <color indexed="64"/>
          </bottom>
        </border>
      </ndxf>
    </rcc>
    <rcc rId="0" sId="1" dxf="1">
      <nc r="E3" t="inlineStr">
        <is>
          <t>Капитальный ремонт школы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3 кв. 2022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45572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12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Томская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111358361.45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07" sId="1" ref="A3:XFD3" action="deleteRow"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fmt sheetId="1" sqref="A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" t="inlineStr">
        <is>
          <t>ЦФО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ill>
          <patternFill patternType="solid">
            <bgColor theme="5" tint="0.79998168889431442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alignment wrapText="1" readingOrder="0"/>
      </dxf>
    </rfmt>
  </rrc>
  <rrc rId="2108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v>1</v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УКС АДМИНИТСРАЦИИ ГОРОДА ИВАНОВО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0133200001725001492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в рамках проектной и сметной документации «Реконструкция дорожной сети в районе ул. Лежневской г. Иваново» (3 этап) (участок в районе кругового движения у Автовокзала)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Реконструкция дорожной сети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2024 г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45839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12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СРО "Ивановское объединение строителей"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Ивановская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Окончание работ – 30.10.2026 г. В расчете НМЦК не пременены дополнительные индексы (прогнозные и фактические)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649291358.95000005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09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МИНИСТЕРСТВО СТРОИТЕЛЬСТВА ВОРОНЕЖСКОЙ ОБЛАСТИ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 xml:space="preserve">№ 0131200001025000268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подрядных работ для государственных нужд по объекту: «Строительство дома анимации Воронежской области, расположенного по адресу: г. Воронеж, ул. Куколкина, д.3»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объекта культуры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1 кв. 2024 г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45658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10 месяцев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Воронежская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ТЕР Воронежской области, должны применяться ежеквартальные индексы, а не индексы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595428857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10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ГКУ МО "ДИРЕКЦИЯ ЗАКАЗЧИКА КАПИТАЛЬНОГО СТРОИТЕЛЬСТВА"»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0148200005425000575 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Завершение работ по строительству и поставке оборудования, необходимого для обеспечения эксплуатации объекта:Детский сад на 280 мест по адресу: Московская область, Сергиево-Посадский г.о. Зубачево поле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Завершение строительства детского сада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1 кв. 2023 г.</t>
        </is>
      </nc>
      <ndxf>
        <numFmt numFmtId="19" formatCode="dd/mm/yyyy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45869</v>
      </nc>
      <ndxf>
        <numFmt numFmtId="19" formatCode="dd/mm/yyyy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24 месяца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Московская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ТЕР МО, должны применяться ежеквартальные индексы, а не индексы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516868581.75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11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ФКУ "УПРАВЛЕНИЕ АВТОМОБИЛЬНОЙ МАГИСТРАЛИ МОСКВА-ХАРЬКОВ ФЕДЕРАЛЬНОГО ДОРОЖНОГО АГЕНТСТВА"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0354100008425000104 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Строительство и реконструкция участков автомобильной дороги М-6 «Каспий» - из Москвы (от Каширы) через Тамбов, Волгоград до Астрахани. Строительство автомобильной дороги Р-22 «Каспий» автомобильная дорога М-4 «Дон» - Тамбов - Волгоград - Астрахань, подъезд к г. Саратов на участке обхода г. Борисоглебска км 444+000 - км 459+600, Воронежская област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и реконструкция автомобильной дороги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кв.2021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45849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более 4 лет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Орловская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ФСНБ-2020. Завершение работ - 2029 год. В расчете НМЦК по всем годам применены одинаковые коэф. (К=1,2755*1,1114)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17261597558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12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 xml:space="preserve">ГКУ РЯЗАНСКОЙ ОБЛАСТИ "ДИРЕКЦИЯ ДОРОГ РЯЗАНСКОЙ ОБЛАСТИ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0859200001125001490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Строительство мостового перехода через реку Ока от автодороги Шереметьево - Дядьково - Вышгород - Наумово - Гавердово до автомобильной дороги Рязань (от села Шумашь) - Спасск-Рязанский - Ижевское - Лакаш в Рязанском районе Рязанской области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моста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 2024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45714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8 месяцев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Рязанская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Срок исполнения контракта 2031 год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32892641134.799999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13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МБОУ "ГИМНАЗИЯ ИМЕНИ ГЕРОЯ СОВЕТСКОГО СОЮЗА ИВАНА МИХАЙЛОВИЧА МАКАРЕНКОВА" С.ОЛЬГОВКА ДОБРИНСКОГО МУНИЦИПАЛЬНОГО РАЙОНА ЛИПЕЦКОЙ ОБЛАСТИ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3" t="inlineStr">
        <is>
          <t>№ 0846600000925000090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3" t="inlineStr">
        <is>
          <t>Капитальный ремонт помещений, сетей электроснабжения, видеонаблюдения, пожарной сигнализации, сетей связи, фасадов и входных групп здания МБОУ "Гимназия им. И.М. Макаренкова" с. Ольговка, расположенного по адресу : Липецкая обл., Добринский р-н, жд./ст. Плавица, ул. Школьная, 1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3" t="inlineStr">
        <is>
          <t>Капитальный ремонт объекта образования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3" t="inlineStr">
        <is>
          <t>2 кв. 2022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19">
      <nc r="G3">
        <v>45819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H3" t="inlineStr">
        <is>
          <t>35 месяцев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Липецкая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153534667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 с понижением 3%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14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3" t="inlineStr">
        <is>
          <t>АО "КАЛУЖСКИЙ НАУЧНО-ИССЛЕДОВАТЕЛЬСКИЙ РАДИОТЕХНИЧЕСКИЙ ИНСТИТУТ"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3" t="inlineStr">
        <is>
          <t>№ 0537100000624000001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3" t="inlineStr">
        <is>
          <t>Выполнение работ по строительно-монтажным работам по объекту: «Строительство, реконструкция и техническое перевооружение предприятия с целью увеличения мощностей для обеспечения выпуска бортовых комплексов радиоэлектронной борьбы Акционерное общество «Калужский научно-исследовательский радиотехнический институт», г. Жуков, Калужская область»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3" t="inlineStr">
        <is>
          <t>Строительство и реконструкция производственного объекта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3" t="inlineStr">
        <is>
          <t xml:space="preserve"> 2 кв. 2023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3" t="inlineStr">
        <is>
          <t xml:space="preserve">сентябрь 2024 г. </t>
        </is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H3" t="inlineStr">
        <is>
          <t>15 месяцев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3" t="inlineStr">
        <is>
          <t>Калужская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В НМЦК применен пониж.коэф. к лимитам. Срок строительства до 2027 года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4">
      <nc r="L3">
        <v>506767524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M3" start="0" length="0">
      <dxf>
        <alignment wrapText="1" readingOrder="0"/>
      </dxf>
    </rfmt>
  </rrc>
  <rrc rId="2115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ОГКУ «Управление дорожного хозяйства и транспорта Белгородской области»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0826500000925002660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объекту: "Реконструкция мостового перехода через реку Черная Калитва на км 0+140 автомобильной дороги "Белгород-Новый Оскол-Советское"-Шапорево в Алексеевском городском округе Белгородской области"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Реконструкция моста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2022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45778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35 месяцев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Белгородская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Не нашла ЛСР, но скорее всего расчет в ФСНБ 2020, соответственно должна переводиться в тек.уровень цен индексам Минстроя России, а не фактической инфляции. Закупка размещена июнь 2025, срок строительства 2027 год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396804893.72000003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16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" t="inlineStr">
        <is>
          <t>ОГБУ «Управление капитального строительства Костромской области»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3" t="inlineStr">
        <is>
          <t>№ 0341200007625000007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3" t="inlineStr">
        <is>
          <t>Выполнение работ по строительству объекта капитального строительства: «Физкультурно-оздоровительный комплекс с искусственным льдом для тренировочных и оздоровительных занятий населения, расположенный по адресу: Костромская область, г. Шарья, Базовый проезд, д.3»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3" t="inlineStr">
        <is>
          <t>Строительство ФОК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" t="inlineStr">
        <is>
          <t>2 кв. 2021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3">
        <v>45848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3" t="inlineStr">
        <is>
          <t>более 4 лет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" t="inlineStr">
        <is>
          <t>Костромская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K3" t="inlineStr">
        <is>
          <t>Не нашла ЛСР, но скорее всего расчет в ФСНБ 2020, соответственно должна переводиться в тек.уровень цен индексам Минстроя России, а не фактической инфляции. Закупка размещена июль 2025, срок строительства декабрь 2025 год, контракт не заключен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L3">
        <v>242848944.09999999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17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cc rId="0" sId="1" dxf="1">
      <nc r="B3" t="inlineStr">
        <is>
          <t>АДМИНИСТРАЦИЯ КУРСКОГО РАЙОНА КУРСКОЙ ОБЛАСТИ</t>
        </is>
      </nc>
      <ndxf>
        <alignment wrapText="1" readingOrder="0"/>
      </ndxf>
    </rcc>
    <rcc rId="0" sId="1">
      <nc r="C3" t="inlineStr">
        <is>
          <t>№ 0844200000325000026</t>
        </is>
      </nc>
    </rcc>
    <rcc rId="0" sId="1" dxf="1">
      <nc r="D3" t="inlineStr">
        <is>
          <t>Выполнение работы по строительству объекта: «МБОУ «Новопоселеновская средняя общеобразовательная школа» Курского района Курской области»</t>
        </is>
      </nc>
      <ndxf>
        <alignment wrapText="1" readingOrder="0"/>
      </ndxf>
    </rcc>
    <rcc rId="0" sId="1" dxf="1">
      <nc r="E3" t="inlineStr">
        <is>
          <t>Строительство школы</t>
        </is>
      </nc>
      <ndxf>
        <alignment wrapText="1" readingOrder="0"/>
      </ndxf>
    </rcc>
    <rcc rId="0" sId="1" dxf="1">
      <nc r="F3" t="inlineStr">
        <is>
          <t>1 кв. 2022г.</t>
        </is>
      </nc>
      <ndxf>
        <alignment horizontal="right" readingOrder="0"/>
      </ndxf>
    </rcc>
    <rcc rId="0" sId="1" dxf="1" numFmtId="19">
      <nc r="G3">
        <v>45849</v>
      </nc>
      <ndxf>
        <numFmt numFmtId="19" formatCode="dd/mm/yyyy"/>
      </ndxf>
    </rcc>
    <rcc rId="0" sId="1" dxf="1">
      <nc r="H3" t="inlineStr">
        <is>
          <t>более 3 лет</t>
        </is>
      </nc>
      <ndxf>
        <alignment horizontal="right" readingOrder="0"/>
      </ndxf>
    </rcc>
    <rcc rId="0" sId="1">
      <nc r="I3" t="inlineStr">
        <is>
          <t>НОСТРОЙ</t>
        </is>
      </nc>
    </rcc>
    <rcc rId="0" sId="1" dxf="1">
      <nc r="J3" t="inlineStr">
        <is>
          <t>Курская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</ndxf>
    </rcc>
    <rcc rId="0" sId="1" dxf="1" numFmtId="4">
      <nc r="L3">
        <v>887059087</v>
      </nc>
      <ndxf>
        <numFmt numFmtId="4" formatCode="#,##0.00"/>
      </ndxf>
    </rcc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18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fmt sheetId="1" sqref="B3" start="0" length="0">
      <dxf>
        <alignment wrapText="1" readingOrder="0"/>
      </dxf>
    </rfmt>
    <rfmt sheetId="1" sqref="D3" start="0" length="0">
      <dxf>
        <alignment wrapText="1" readingOrder="0"/>
      </dxf>
    </rfmt>
    <rfmt sheetId="1" sqref="G3" start="0" length="0">
      <dxf>
        <numFmt numFmtId="19" formatCode="dd/mm/yyyy"/>
      </dxf>
    </rfmt>
    <rfmt sheetId="1" sqref="H3" start="0" length="0">
      <dxf>
        <alignment horizontal="right" readingOrder="0"/>
      </dxf>
    </rfmt>
    <rcc rId="0" sId="1">
      <nc r="I3" t="inlineStr">
        <is>
          <t>НОСТРОЙ</t>
        </is>
      </nc>
    </rcc>
    <rcc rId="0" sId="1" dxf="1">
      <nc r="J3" t="inlineStr">
        <is>
          <t>Смоленская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>Нет свежих торгов с негативными критериями</t>
        </is>
      </nc>
      <ndxf>
        <font>
          <sz val="12"/>
          <color auto="1"/>
          <name val="Times New Roman"/>
          <scheme val="none"/>
        </font>
        <alignment wrapText="1" readingOrder="0"/>
      </ndxf>
    </rcc>
    <rfmt sheetId="1" sqref="L3" start="0" length="0">
      <dxf>
        <numFmt numFmtId="4" formatCode="#,##0.00"/>
      </dxf>
    </rfmt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19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cc rId="0" sId="1" dxf="1">
      <nc r="B3" t="inlineStr">
        <is>
          <t>МКУ "ИНВЕСТИЦИОННО-СТРОИТЕЛЬНЫЙ ЦЕНТР Г. ТАМБОВА "ИНВЕСТОР"</t>
        </is>
      </nc>
      <ndxf>
        <alignment wrapText="1" readingOrder="0"/>
      </ndxf>
    </rcc>
    <rcc rId="0" sId="1">
      <nc r="C3" t="inlineStr">
        <is>
          <t>№ 0164200001925002559</t>
        </is>
      </nc>
    </rcc>
    <rcc rId="0" sId="1" dxf="1">
      <nc r="D3" t="inlineStr">
        <is>
          <t>Выполнение работ для муниципальных нужд городского округа – город Тамбов по объекту: «Капитальный ремонт объекта МАОУ «Средняя общеобразовательная школа № 22 имени Героя Российской Федерации Д.Е. Иванова», расположенного по адресу: 392008, Тамбовская область, город Тамбов, ул. Советская, дом 159»</t>
        </is>
      </nc>
      <ndxf>
        <alignment wrapText="1" readingOrder="0"/>
      </ndxf>
    </rcc>
    <rcc rId="0" sId="1" dxf="1">
      <nc r="E3" t="inlineStr">
        <is>
          <t>Капитальный ремонт школы</t>
        </is>
      </nc>
      <ndxf>
        <alignment wrapText="1" readingOrder="0"/>
      </ndxf>
    </rcc>
    <rcc rId="0" sId="1" dxf="1">
      <nc r="F3" t="inlineStr">
        <is>
          <t>3 кв. 2023 г.</t>
        </is>
      </nc>
      <ndxf>
        <alignment horizontal="right" readingOrder="0"/>
      </ndxf>
    </rcc>
    <rcc rId="0" sId="1" dxf="1" numFmtId="19">
      <nc r="G3">
        <v>45859</v>
      </nc>
      <ndxf>
        <numFmt numFmtId="19" formatCode="dd/mm/yyyy"/>
      </ndxf>
    </rcc>
    <rcc rId="0" sId="1" dxf="1">
      <nc r="H3" t="inlineStr">
        <is>
          <t>21 месяц</t>
        </is>
      </nc>
      <ndxf>
        <alignment horizontal="right" readingOrder="0"/>
      </ndxf>
    </rcc>
    <rcc rId="0" sId="1">
      <nc r="I3" t="inlineStr">
        <is>
          <t>НОСТРОЙ</t>
        </is>
      </nc>
    </rcc>
    <rcc rId="0" sId="1" dxf="1">
      <nc r="J3" t="inlineStr">
        <is>
          <t>Тамбовская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</ndxf>
    </rcc>
    <rcc rId="0" sId="1" dxf="1" numFmtId="4">
      <nc r="L3">
        <v>148850428.37</v>
      </nc>
      <ndxf>
        <numFmt numFmtId="4" formatCode="#,##0.00"/>
      </ndxf>
    </rcc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0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cc rId="0" sId="1" dxf="1">
      <nc r="B3" t="inlineStr">
        <is>
          <t>УПРАВЛЕНИЕ ОБРАЗОВАНИЯ АДМИНИСТРАЦИИ МАКСАТИХИНСКОГО МУНИЦИПАЛЬНОГО ОКРУГА ТВЕРСКОЙ ОБЛАСТИ</t>
        </is>
      </nc>
      <ndxf>
        <alignment wrapText="1" readingOrder="0"/>
      </ndxf>
    </rcc>
    <rcc rId="0" sId="1">
      <nc r="C3" t="inlineStr">
        <is>
          <t xml:space="preserve">№ 0136500001125000975 </t>
        </is>
      </nc>
    </rcc>
    <rcc rId="0" sId="1" dxf="1">
      <nc r="D3" t="inlineStr">
        <is>
          <t xml:space="preserve">Капитальный ремонт объекта капитального строительства в сфере образования, расположенного по адресу: 171900, Тверская область, пгт. Максатиха, ул. Красноармейская, д. 58 </t>
        </is>
      </nc>
      <ndxf>
        <alignment wrapText="1" readingOrder="0"/>
      </ndxf>
    </rcc>
    <rcc rId="0" sId="1" dxf="1">
      <nc r="E3" t="inlineStr">
        <is>
          <t>Капитальный ремонт школы</t>
        </is>
      </nc>
      <ndxf>
        <alignment wrapText="1" readingOrder="0"/>
      </ndxf>
    </rcc>
    <rfmt sheetId="1" sqref="F3" start="0" length="0">
      <dxf>
        <alignment horizontal="right" readingOrder="0"/>
      </dxf>
    </rfmt>
    <rcc rId="0" sId="1" dxf="1" numFmtId="19">
      <nc r="G3">
        <v>45719</v>
      </nc>
      <ndxf>
        <numFmt numFmtId="19" formatCode="dd/mm/yyyy"/>
      </ndxf>
    </rcc>
    <rcc rId="0" sId="1" dxf="1">
      <nc r="H3" t="inlineStr">
        <is>
          <t>32 месяца</t>
        </is>
      </nc>
      <ndxf>
        <alignment horizontal="right" readingOrder="0"/>
      </ndxf>
    </rcc>
    <rcc rId="0" sId="1">
      <nc r="I3" t="inlineStr">
        <is>
          <t>НОСТРОЙ</t>
        </is>
      </nc>
    </rcc>
    <rcc rId="0" sId="1" dxf="1">
      <nc r="J3" t="inlineStr">
        <is>
          <t>Тверская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>Сметная стоимость расчитана в ТЕР ТО,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</ndxf>
    </rcc>
    <rcc rId="0" sId="1" dxf="1" numFmtId="4">
      <nc r="L3">
        <v>144068611.80000001</v>
      </nc>
      <ndxf>
        <numFmt numFmtId="4" formatCode="#,##0.00"/>
      </ndxf>
    </rcc>
    <rcc rId="0" sId="1" dxf="1">
      <nc r="M3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  <border outline="0">
          <left/>
          <right/>
          <top/>
          <bottom/>
        </border>
      </ndxf>
    </rcc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1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cc rId="0" sId="1" dxf="1">
      <nc r="B3" t="inlineStr">
        <is>
          <t>МБОУ СРЕДНЯЯ ОБЩЕОБРАЗОВАТЕЛЬНАЯ ШКОЛА № 22</t>
        </is>
      </nc>
      <ndxf>
        <alignment wrapText="1" readingOrder="0"/>
      </ndxf>
    </rcc>
    <rcc rId="0" sId="1">
      <nc r="C3" t="inlineStr">
        <is>
          <t>№ 0366200035625001261</t>
        </is>
      </nc>
    </rcc>
    <rcc rId="0" sId="1" dxf="1">
      <nc r="D3" t="inlineStr">
        <is>
          <t>Выполнение работ по капитальному ремонту здания муниципального бюджетного общеобразовательного учреждения средней общеобразовательной школы № 22 по адресу: Тульская область, Узловский район, г.Узловая, ул. Смоленского, д.3 в рамках реализации национального проекта «Молодежь и дети»</t>
        </is>
      </nc>
      <ndxf>
        <alignment wrapText="1" readingOrder="0"/>
      </ndxf>
    </rcc>
    <rcc rId="0" sId="1" dxf="1">
      <nc r="E3" t="inlineStr">
        <is>
          <t>Капитальный ремонт школы</t>
        </is>
      </nc>
      <ndxf>
        <alignment wrapText="1" readingOrder="0"/>
      </ndxf>
    </rcc>
    <rcc rId="0" sId="1" dxf="1">
      <nc r="F3" t="inlineStr">
        <is>
          <t>2 кв. 2022 г.</t>
        </is>
      </nc>
      <ndxf>
        <alignment horizontal="right" readingOrder="0"/>
      </ndxf>
    </rcc>
    <rcc rId="0" sId="1" dxf="1" numFmtId="19">
      <nc r="G3">
        <v>45719</v>
      </nc>
      <ndxf>
        <numFmt numFmtId="19" formatCode="dd/mm/yyyy"/>
      </ndxf>
    </rcc>
    <rcc rId="0" sId="1" dxf="1">
      <nc r="H3" t="inlineStr">
        <is>
          <t>32 месяца</t>
        </is>
      </nc>
      <ndxf>
        <alignment horizontal="right" readingOrder="0"/>
      </ndxf>
    </rcc>
    <rcc rId="0" sId="1">
      <nc r="I3" t="inlineStr">
        <is>
          <t>НОСТРОЙ</t>
        </is>
      </nc>
    </rcc>
    <rcc rId="0" sId="1" dxf="1">
      <nc r="J3" t="inlineStr">
        <is>
          <t>Тульская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>Сметная стоимость расчитана в ТЕР ТО, соответственно должна переводиться в тек.уровень цен индексам Минстроя России, а не индексами фактической инфляции</t>
        </is>
      </nc>
      <ndxf>
        <alignment wrapText="1" readingOrder="0"/>
      </ndxf>
    </rcc>
    <rcc rId="0" sId="1" dxf="1" numFmtId="4">
      <nc r="L3">
        <v>138041660</v>
      </nc>
      <ndxf>
        <numFmt numFmtId="4" formatCode="#,##0.00"/>
      </ndxf>
    </rcc>
    <rcc rId="0" sId="1" dxf="1">
      <nc r="M3" t="inlineStr">
        <is>
          <t>Контракт заключен с понижением 3%</t>
        </is>
      </nc>
      <ndxf>
        <font>
          <sz val="12"/>
          <color rgb="FFC00000"/>
          <name val="Times New Roman"/>
          <scheme val="none"/>
        </font>
        <alignment wrapText="1" readingOrder="0"/>
        <border outline="0">
          <left/>
          <right/>
          <top/>
          <bottom/>
        </border>
      </ndxf>
    </rcc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2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cc rId="0" sId="1" dxf="1">
      <nc r="B3" t="inlineStr">
        <is>
          <t>МИНИСТЕРСТВО ДОРОЖНОГО ХОЗЯЙСТВА И ТРАНСПОРТА ЯРОСЛАВСКОЙ ОБЛАСТИ</t>
        </is>
      </nc>
      <ndxf>
        <alignment wrapText="1" readingOrder="0"/>
      </ndxf>
    </rcc>
    <rcc rId="0" sId="1">
      <nc r="C3" t="inlineStr">
        <is>
          <t>№ 0171200001925003000 </t>
        </is>
      </nc>
    </rcc>
    <rcc rId="0" sId="1" dxf="1">
      <nc r="D3" t="inlineStr">
        <is>
          <t>Реконструкция Московского проспекта со строительством транспортных развязок и мостового перехода через р. Волгу в составе обхода центральной части города Ярославля». IV этап. Часть 1</t>
        </is>
      </nc>
      <ndxf>
        <alignment wrapText="1" readingOrder="0"/>
      </ndxf>
    </rcc>
    <rcc rId="0" sId="1" dxf="1">
      <nc r="E3" t="inlineStr">
        <is>
          <t>Рнеконструкция автомобильной дороги</t>
        </is>
      </nc>
      <ndxf>
        <alignment wrapText="1" readingOrder="0"/>
      </ndxf>
    </rcc>
    <rcc rId="0" sId="1" dxf="1">
      <nc r="F3" t="inlineStr">
        <is>
          <t>1 кв. 2024 г.</t>
        </is>
      </nc>
      <ndxf>
        <alignment horizontal="right" readingOrder="0"/>
      </ndxf>
    </rcc>
    <rcc rId="0" sId="1" dxf="1" numFmtId="19">
      <nc r="G3">
        <v>45851</v>
      </nc>
      <ndxf>
        <numFmt numFmtId="19" formatCode="dd/mm/yyyy"/>
      </ndxf>
    </rcc>
    <rcc rId="0" sId="1" dxf="1">
      <nc r="H3" t="inlineStr">
        <is>
          <t>15 месяцев</t>
        </is>
      </nc>
      <ndxf>
        <alignment horizontal="right" readingOrder="0"/>
      </ndxf>
    </rcc>
    <rcc rId="0" sId="1">
      <nc r="I3" t="inlineStr">
        <is>
          <t>НОСТРОЙ</t>
        </is>
      </nc>
    </rcc>
    <rcc rId="0" sId="1" dxf="1">
      <nc r="J3" t="inlineStr">
        <is>
          <t>Ярославская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В НМЦК применен пониж.коэф. к лимитам</t>
        </is>
      </nc>
      <ndxf>
        <alignment wrapText="1" readingOrder="0"/>
      </ndxf>
    </rcc>
    <rcc rId="0" sId="1" dxf="1" numFmtId="4">
      <nc r="L3">
        <v>4117533880</v>
      </nc>
      <ndxf>
        <numFmt numFmtId="4" formatCode="#,##0.00"/>
      </ndxf>
    </rcc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3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fmt sheetId="1" sqref="H3" start="0" length="0">
      <dxf>
        <alignment horizontal="right" readingOrder="0"/>
      </dxf>
    </rfmt>
    <rcc rId="0" sId="1">
      <nc r="I3" t="inlineStr">
        <is>
          <t>НОСТРОЙ</t>
        </is>
      </nc>
    </rcc>
    <rcc rId="0" sId="1" dxf="1">
      <nc r="J3" t="inlineStr">
        <is>
          <t>г. Москва</t>
        </is>
      </nc>
      <ndxf>
        <alignment wrapText="1" readingOrder="0"/>
      </ndxf>
    </rcc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4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fmt sheetId="1" sqref="H3" start="0" length="0">
      <dxf>
        <alignment horizontal="right" readingOrder="0"/>
      </dxf>
    </rfmt>
    <rcc rId="0" sId="1">
      <nc r="I3" t="inlineStr">
        <is>
          <t>НОСТРОЙ</t>
        </is>
      </nc>
    </rcc>
    <rcc rId="0" sId="1" dxf="1">
      <nc r="J3" t="inlineStr">
        <is>
          <t>Брянская область</t>
        </is>
      </nc>
      <ndxf>
        <alignment wrapText="1" readingOrder="0"/>
        <border outline="0">
          <bottom/>
        </border>
      </ndxf>
    </rcc>
    <rcc rId="0" sId="1">
      <nc r="K3" t="inlineStr">
        <is>
          <t>Закупки в РИМ</t>
        </is>
      </nc>
    </rcc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5" sId="1" ref="A3:XFD3" action="deleteRow"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3">
        <f>#REF!+1</f>
      </nc>
      <ndxf>
        <alignment horizontal="center" wrapText="1" readingOrder="0"/>
      </ndxf>
    </rcc>
    <rcc rId="0" sId="1" dxf="1">
      <nc r="B3" t="inlineStr">
        <is>
          <t>АДМИНИСТРАЦИЯ СУЗДАЛЬСКОГО РАЙОНА ВЛАДИМИРСКОЙ ОБЛАСТИ</t>
        </is>
      </nc>
      <ndxf>
        <alignment wrapText="1" readingOrder="0"/>
      </ndxf>
    </rcc>
    <rcc rId="0" sId="1">
      <nc r="C3" t="inlineStr">
        <is>
          <t xml:space="preserve">№ 0828300019825000172 </t>
        </is>
      </nc>
    </rcc>
    <rcc rId="0" sId="1" dxf="1">
      <nc r="D3" t="inlineStr">
        <is>
          <t>Строительство водозаборных сооружений и реконструкция сетей водоснабжения расположенных по адресу: Владимирская область, Суздальский район, с. Весь</t>
        </is>
      </nc>
      <ndxf>
        <alignment wrapText="1" readingOrder="0"/>
      </ndxf>
    </rcc>
    <rcc rId="0" sId="1" dxf="1">
      <nc r="E3" t="inlineStr">
        <is>
          <t>Строительство инженерных сетей</t>
        </is>
      </nc>
      <ndxf>
        <alignment wrapText="1" readingOrder="0"/>
      </ndxf>
    </rcc>
    <rcc rId="0" sId="1" dxf="1">
      <nc r="F3" t="inlineStr">
        <is>
          <t>3 кв. 2022 г.</t>
        </is>
      </nc>
      <ndxf>
        <alignment horizontal="right" readingOrder="0"/>
      </ndxf>
    </rcc>
    <rcc rId="0" sId="1" dxf="1" numFmtId="19">
      <nc r="G3">
        <v>45833</v>
      </nc>
      <ndxf>
        <numFmt numFmtId="19" formatCode="dd/mm/yyyy"/>
      </ndxf>
    </rcc>
    <rcc rId="0" sId="1" dxf="1">
      <nc r="H3" t="inlineStr">
        <is>
          <t>34 месяца</t>
        </is>
      </nc>
      <ndxf>
        <alignment horizontal="right" readingOrder="0"/>
      </ndxf>
    </rcc>
    <rcc rId="0" sId="1">
      <nc r="I3" t="inlineStr">
        <is>
          <t>НОСТРОЙ</t>
        </is>
      </nc>
    </rcc>
    <rcc rId="0" sId="1" dxf="1">
      <nc r="J3" t="inlineStr">
        <is>
          <t>Владимирская область</t>
        </is>
      </nc>
      <ndxf>
        <alignment wrapText="1" readingOrder="0"/>
        <border outline="0">
          <bottom/>
        </border>
      </ndxf>
    </rcc>
    <rcc rId="0" sId="1" dxf="1">
      <nc r="K3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</t>
        </is>
      </nc>
      <ndxf>
        <alignment wrapText="1" readingOrder="0"/>
      </ndxf>
    </rcc>
    <rcc rId="0" sId="1" dxf="1" numFmtId="4">
      <nc r="L3">
        <v>113582311</v>
      </nc>
      <ndxf>
        <numFmt numFmtId="4" formatCode="#,##0.00"/>
      </ndxf>
    </rcc>
    <rfmt sheetId="1" sqref="M3" start="0" length="0">
      <dxf>
        <alignment wrapText="1" readingOrder="0"/>
        <border outline="0">
          <left/>
          <right/>
          <top/>
          <bottom/>
        </border>
      </dxf>
    </rfmt>
    <rfmt sheetId="1" sqref="N3" start="0" length="0">
      <dxf>
        <border outline="0">
          <left/>
          <right/>
          <top/>
          <bottom/>
        </border>
      </dxf>
    </rfmt>
    <rfmt sheetId="1" sqref="O3" start="0" length="0">
      <dxf>
        <border outline="0">
          <left/>
          <right/>
          <top/>
          <bottom/>
        </border>
      </dxf>
    </rfmt>
    <rfmt sheetId="1" sqref="P3" start="0" length="0">
      <dxf>
        <border outline="0">
          <left/>
          <right/>
          <top/>
          <bottom/>
        </border>
      </dxf>
    </rfmt>
    <rfmt sheetId="1" sqref="Q3" start="0" length="0">
      <dxf>
        <border outline="0">
          <left/>
          <right/>
          <top/>
          <bottom/>
        </border>
      </dxf>
    </rfmt>
    <rfmt sheetId="1" sqref="R3" start="0" length="0">
      <dxf>
        <border outline="0">
          <left/>
          <right/>
          <top/>
          <bottom/>
        </border>
      </dxf>
    </rfmt>
    <rfmt sheetId="1" sqref="S3" start="0" length="0">
      <dxf>
        <border outline="0">
          <left/>
          <right/>
          <top/>
          <bottom/>
        </border>
      </dxf>
    </rfmt>
    <rfmt sheetId="1" sqref="T3" start="0" length="0">
      <dxf>
        <border outline="0">
          <left/>
          <right/>
          <top/>
          <bottom/>
        </border>
      </dxf>
    </rfmt>
    <rfmt sheetId="1" sqref="U3" start="0" length="0">
      <dxf>
        <border outline="0">
          <left/>
          <right/>
          <top/>
          <bottom/>
        </border>
      </dxf>
    </rfmt>
    <rfmt sheetId="1" sqref="V3" start="0" length="0">
      <dxf>
        <border outline="0">
          <left/>
          <right/>
          <top/>
          <bottom/>
        </border>
      </dxf>
    </rfmt>
    <rfmt sheetId="1" sqref="W3" start="0" length="0">
      <dxf>
        <border outline="0">
          <left/>
          <right/>
          <top/>
          <bottom/>
        </border>
      </dxf>
    </rfmt>
    <rfmt sheetId="1" sqref="X3" start="0" length="0">
      <dxf>
        <border outline="0">
          <left/>
          <right/>
          <top/>
          <bottom/>
        </border>
      </dxf>
    </rfmt>
    <rfmt sheetId="1" sqref="Y3" start="0" length="0">
      <dxf>
        <border outline="0">
          <left/>
          <right/>
          <top/>
          <bottom/>
        </border>
      </dxf>
    </rfmt>
    <rfmt sheetId="1" sqref="Z3" start="0" length="0">
      <dxf>
        <border outline="0">
          <left/>
          <right/>
          <top/>
          <bottom/>
        </border>
      </dxf>
    </rfmt>
    <rfmt sheetId="1" sqref="AA3" start="0" length="0">
      <dxf>
        <border outline="0">
          <left/>
          <right/>
          <top/>
          <bottom/>
        </border>
      </dxf>
    </rfmt>
    <rfmt sheetId="1" sqref="AB3" start="0" length="0">
      <dxf>
        <border outline="0">
          <left/>
          <right/>
          <top/>
          <bottom/>
        </border>
      </dxf>
    </rfmt>
    <rfmt sheetId="1" sqref="AC3" start="0" length="0">
      <dxf>
        <border outline="0">
          <left/>
          <right/>
          <top/>
          <bottom/>
        </border>
      </dxf>
    </rfmt>
    <rfmt sheetId="1" sqref="AD3" start="0" length="0">
      <dxf>
        <border outline="0">
          <left/>
          <right/>
          <top/>
          <bottom/>
        </border>
      </dxf>
    </rfmt>
    <rfmt sheetId="1" sqref="AE3" start="0" length="0">
      <dxf>
        <border outline="0">
          <left/>
          <right/>
          <top/>
          <bottom/>
        </border>
      </dxf>
    </rfmt>
    <rfmt sheetId="1" sqref="AF3" start="0" length="0">
      <dxf>
        <border outline="0">
          <left/>
          <right/>
          <top/>
          <bottom/>
        </border>
      </dxf>
    </rfmt>
    <rfmt sheetId="1" sqref="AG3" start="0" length="0">
      <dxf>
        <border outline="0">
          <left/>
          <right/>
          <top/>
          <bottom/>
        </border>
      </dxf>
    </rfmt>
    <rfmt sheetId="1" sqref="AH3" start="0" length="0">
      <dxf>
        <border outline="0">
          <left/>
          <right/>
          <top/>
          <bottom/>
        </border>
      </dxf>
    </rfmt>
    <rfmt sheetId="1" sqref="AI3" start="0" length="0">
      <dxf>
        <border outline="0">
          <left/>
          <right/>
          <top/>
          <bottom/>
        </border>
      </dxf>
    </rfmt>
  </rrc>
  <rrc rId="2126" sId="1" ref="A3:XFD3" action="deleteRow"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fmt sheetId="1" sqref="A3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B3" t="inlineStr">
        <is>
          <t>СЗФО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ill>
          <patternFill patternType="solid">
            <bgColor theme="5" tint="0.79998168889431442"/>
          </patternFill>
        </fill>
        <border outline="0">
          <bottom style="thin">
            <color indexed="64"/>
          </bottom>
        </border>
      </dxf>
    </rfmt>
    <rfmt sheetId="1" sqref="F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ill>
          <patternFill patternType="solid">
            <bgColor theme="5" tint="0.79998168889431442"/>
          </patternFill>
        </fill>
        <alignment horizontal="right" readingOrder="0"/>
        <border outline="0">
          <bottom style="thin">
            <color indexed="64"/>
          </bottom>
        </border>
      </dxf>
    </rfmt>
    <rfmt sheetId="1" sqref="I3" start="0" length="0">
      <dxf>
        <fill>
          <patternFill patternType="solid">
            <bgColor theme="5" tint="0.79998168889431442"/>
          </patternFill>
        </fill>
        <border outline="0">
          <bottom style="thin">
            <color indexed="64"/>
          </bottom>
        </border>
      </dxf>
    </rfmt>
    <rfmt sheetId="1" sqref="J3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ill>
          <patternFill patternType="solid">
            <bgColor theme="5" tint="0.7999816888943144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L3" start="0" length="0">
      <dxf>
        <fill>
          <patternFill patternType="solid">
            <bgColor theme="5" tint="0.7999816888943144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M3" start="0" length="0">
      <dxf>
        <alignment wrapText="1" readingOrder="0"/>
      </dxf>
    </rfmt>
  </rrc>
  <rrc rId="2127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v>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alignment wrapText="1" readingOrder="0"/>
        <border outline="0">
          <bottom style="thin">
            <color indexed="64"/>
          </bottom>
        </border>
      </dxf>
    </rfmt>
    <rfmt sheetId="1" sqref="F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alignment horizontal="right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I3" t="inlineStr">
        <is>
          <t>НОСТРОЙ</t>
        </is>
      </nc>
      <ndxf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J3" t="inlineStr">
        <is>
          <t>Республика Карелия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Закупки в РИМ или производят пересчет сметной цены индексами Минстроя Россиии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alignment wrapText="1" readingOrder="0"/>
      </dxf>
    </rfmt>
  </rrc>
  <rrc rId="2128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 МОУ «СОШ №35 с УИОП им. В.А. Бугаева» г. Воркуты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r>
            <t>№ 0307300001225000247</t>
          </r>
          <r>
            <rPr>
              <sz val="14"/>
              <color rgb="FF0065DD"/>
              <rFont val="Roboto"/>
            </rPr>
            <t> </t>
          </r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На выполнение работ по капитальному ремонту здания Муниципального общеобразовательного учреждения «Средняя общеобразовательная школа № 35 с углубленным изучением отдельных предметов имени Виталия Анатольевича Бугаева» г. Воркуты (МОУ «СОШ №35 с УИОП им. В.А. Бугаева» г. Воркуты), расположенного по адресу: 169908, Республика Коми, г. Воркута, Б. Пищевиков д. 20 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Капитальный ремонт школы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2022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45841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36 месяцев</t>
        </is>
      </nc>
      <ndxf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Республика Коми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        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160036259.72999999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Есть закупки с пересчетом сметной цены индексами Минстроя Россиии</t>
        </is>
      </nc>
      <ndxf>
        <alignment wrapText="1" readingOrder="0"/>
      </ndxf>
    </rcc>
  </rrc>
  <rrc rId="2129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КГУ АРХАНГЕЛЬСКОЙ ОБЛАСТИ "ГЛАВНОЕ УПРАВЛЕНИЕ КАПИТАЛЬНОГО СТРОИТЕЛЬСТВА"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0124200000625003898 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строительству и вводу в эксплуатацию объекта «Строительство канализационных сетей и коллекторов, канализационных очистных сооружений поселка Соловецкий»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сетей канализации</t>
        </is>
      </nc>
      <ndxf>
        <alignment wrapText="1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2024 г.</t>
        </is>
      </nc>
      <ndxf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45854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15 мес.</t>
        </is>
      </nc>
      <ndxf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Архангельская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" start="0" length="0">
      <dxf>
        <alignment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3">
        <v>2056758040.2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30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БУК Вашкинского муниципального округа Вологодской области «Вашкинский краеведческий музей» (БУК "ВАШКИНСКИЙ КРАЕВЕДЧЕСКИЙ МУЗЕЙ").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 xml:space="preserve">№ 0830500000225002629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Капитальный ремонт здания, расположенного по адресу: Вологодская область, Вашкинский район, с. Липин Бор, ул. Первомайская, д. 13, для размещения районного краеведческого музея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Выполнение работ по капитальному ремонту объекта капитального строительства в сфере культуры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1 кв. 2022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45833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41 месяц.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Вологодская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ТЕР Вологодской области, должны применяться ежеквартальные индексы, а не индексы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71543720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31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ГП КАЛИНИНГРАДСКОЙ ОБЛАСТИ "ВОДОКАНАЛ"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 xml:space="preserve">№ 0335200014925002100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Реконструкция существующей станции водоподготовки по адресу: г. Гурьевск, ул. Лесная, 13 мощностью 3000 куб.м/сут с увеличением мощности на 2000 куб.м/сут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Реконструкция станции водоподготовки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2022Г.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45842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36 месяцев</t>
        </is>
      </nc>
      <ndxf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Калининградская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В НМЦК применен пониж.коэф. к лимитам                                                      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200131344.46000001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32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КГУ "УПРАВЛЕНИЕ СТРОИТЕЛЬСТВА ЛЕНИНГРАДСКОЙ ОБЛАСТИ"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 xml:space="preserve">№ 0145200000425000892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строительству объекта: "Врачебная амбулатория д. Лаголово, Ломоносовский район (110 посещений в смену, стационар на 5 коек)"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Строительство объекта здравоохранения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2020 г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45812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5 лет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Ленинградская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Сметная стоимость расчитана в ТЕР Ленинградской области, должны применяться ежеквартальные индексы, а не индексы фактической инфляции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277471527.08999997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" start="0" length="0">
      <dxf>
        <alignment wrapText="1" readingOrder="0"/>
      </dxf>
    </rfmt>
  </rrc>
  <rrc rId="2133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ГКУ "УПРАВЛЕНИЕ КАПИТАЛЬНОГО СТРОИТЕЛЬСТВА МУРМАНСКОЙ ОБЛАСТИ"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0149200002325000304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объекту: "Капитальный ремонт здания ГАПОУ МО "МИК", расположенного по адресу: г. Мурманск, жилой район Росляково, ул. Приморская, д. 2".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Реконструкция объектао бразования (колледж)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2 кв. 2024 г.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45694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7 месяцев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Мурманская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 xml:space="preserve">Сметная стоимость расчитана в ТЕР Мурманской  области, должны применяться ежеквартальные индексы, а не индексы фактической инфляции.                                                 В расчете НМЦК применен пониж.коэф. к лимитам                                                       </t>
        </is>
      </nc>
      <ndxf>
        <alignment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196518463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34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ГОКУ УЧРЕЖДЕНИЕ "УПРАВЛЕНИЕ АВТОМОБИЛЬНЫХ ДОРОГ НОВГОРОДСКОЙ ОБЛАСТИ "НОВГОРОДАВТОДОР"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 xml:space="preserve">№ 0150200003925000501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Выполнение работ по капитальному ремонту мостового перехода через реку Удрайка на км 2+165 автомобильной дороги общего пользования межмуниципального значения «Великий Новгород – Луга» - Малая Удрая в Батецком муниципальном районе Новгородской области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Капитальный ремонт моста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4 кв. 2023г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45817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17 месяцев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Новгородская область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100409054.73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есть закупки в РИМе</t>
        </is>
      </nc>
      <ndxf>
        <alignment wrapText="1" readingOrder="0"/>
      </ndxf>
    </rcc>
  </rrc>
  <rrc rId="2135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 xml:space="preserve">Государственное бюджетное общеобразовательное учреждение Псковской области «Опочецкая общеобразовательная школа-интернат для детей, нуждающихся в социальной поддержке» (далее ГБОУ ПО «Опочецкая общеобразовательная школа-интернат»),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№ 0157200000325000088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Капитальный ремонт здания ГБОУ ПО "Опочецкая общеобразовательная школа-интернат для детей, нуждающихся в социальной поддержке", расположенного по адресу: Псковская область, г. Опочка, ул. Красногородская, д.31 А (Регистрационный номер: 97-К-ГЗ)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Капитальный ремонт школы- интернат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1 кв 2023 г.</t>
        </is>
      </nc>
      <ndxf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">
        <v>45735</v>
      </nc>
      <ndxf>
        <numFmt numFmtId="19" formatCode="dd/mm/yyyy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23 месяца</t>
        </is>
      </nc>
      <ndxf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НОСТРОЙ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Псковская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                                            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3">
        <v>118714343.43000001</v>
      </nc>
      <n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  <alignment wrapText="1" readingOrder="0"/>
      </ndxf>
    </rcc>
  </rrc>
  <rrc rId="2136" sId="1" ref="A3:XFD3" action="deleteRow">
    <undo index="0" exp="ref" v="1" dr="A3" r="A4" sId="1"/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numFmt numFmtId="19" formatCode="dd/mm/yyyy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Ненецкий автономный округ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Нет свежих закупок  на выполнение СМР</t>
        </is>
      </nc>
      <ndxf>
        <fill>
          <patternFill patternType="solid">
            <bgColor theme="0"/>
          </patternFill>
        </fill>
        <alignment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" start="0" length="0">
      <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alignment wrapText="1" readingOrder="0"/>
      </dxf>
    </rfmt>
  </rrc>
  <rrc rId="2137" sId="1" ref="A3:XFD3" action="deleteRow">
    <undo index="0" exp="area" ref3D="1" dr="$I$1:$I$1048576" dn="Z_76BAA049_AD7E_41E4_85C0_15D85866B4B5_.wvu.Cols" sId="1"/>
    <rfmt sheetId="1" xfDxf="1" sqref="A3:XFD3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3">
        <f>#REF!+1</f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город Санкт-Петербург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3" start="0" length="0">
      <dxf>
        <alignment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alignment wrapText="1" readingOrder="0"/>
      </dxf>
    </rfmt>
  </rrc>
  <rrc rId="213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5" t="inlineStr">
        <is>
          <t>СКФО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C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numFmt numFmtId="22" formatCode="mmm/yy"/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5" tint="0.79998168889431442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K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5" start="0" length="0">
      <dxf>
        <border outline="0">
          <right style="thin">
            <color indexed="64"/>
          </right>
          <top style="thin">
            <color indexed="64"/>
          </top>
        </border>
      </dxf>
    </rfmt>
    <rfmt sheetId="1" sqref="M25" start="0" length="0">
      <dxf>
        <alignment wrapText="1" readingOrder="0"/>
      </dxf>
    </rfmt>
  </rrc>
  <rrc rId="2139" sId="1" ref="A25:XFD25" action="deleteRow">
    <undo index="0" exp="ref" v="1" dr="A25" r="A26" sId="1"/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1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ГОСУДАРСТВЕННОЕ КАЗЕННОЕ УЧРЕЖДЕНИЕ РЕСПУБЛИКИ ДАГЕСТАН "ДИРЕКЦИЯ ЕДИНОГО ГОСУДАРСТВЕННОГО ЗАКАЗЧИКА-ЗАСТРОЙЩИКА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 xml:space="preserve">№ 0103200008425004962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подрядных работ по строительству объекта: "Строительство общеобразовательной организации на 400 мест по адресу РД,г. Махачкала,мкр.ДОСААФ,ул. Посадочная"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Строительство школы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4 кв. 2023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25">
        <v>45832</v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16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Дагестан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762602227</v>
      </nc>
      <ndxf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0" sId="1" ref="A25:XFD25" action="deleteRow">
    <undo index="0" exp="ref" v="1" dr="A25" r="A26" sId="1"/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МИНИСТЕРСТВО СТРОИТЕЛЬСТВА РЕСПУБЛИКИ ИНГУШЕТИЯ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0114500000825001540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капитальному ремонту объекта «Капитальный ремонт существующей водопроводной сети в г. Карабулак»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Капитальный ремонт сетей водопровода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4 кв.2024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25">
        <v>45819</v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6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Республика Ингушетия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Разрыв пол года, нарушений пока нет, но контракт еще не заключен, по расчету НМЦК не применялись никакие индексы, соответственно стоимость контракта скорее всего будет занижена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161222630</v>
      </nc>
      <ndxf>
        <numFmt numFmtId="4" formatCode="#,##0.00"/>
        <border outline="0">
          <right style="thin">
            <color indexed="64"/>
          </right>
          <top style="thin">
            <color indexed="64"/>
          </top>
        </border>
      </ndxf>
    </rcc>
    <rfmt sheetId="1" sqref="M25" start="0" length="0">
      <dxf>
        <alignment wrapText="1" readingOrder="0"/>
      </dxf>
    </rfmt>
  </rrc>
  <rrc rId="2141" sId="1" ref="A25:XFD25" action="deleteRow">
    <undo index="0" exp="ref" v="1" dr="A25" r="A26" sId="1"/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МИНИСТЕРСТВО СЕЛЬСКОГО ХОЗЯЙСТВА КАБАРДИНО-БАЛКАРСКОЙ РЕСПУБЛИКИ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0304200019825000018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Строительство Детского сада на 140 мест по ул. Участников ВОВ, д.145 в сельском поселении Баксаненок, Баксанского муниципального района, КБРлики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Строительство детского сада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1 кв .2023 г.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25">
        <v>2025</v>
      </nc>
      <ndxf>
        <font>
          <sz val="12"/>
          <color auto="1"/>
          <name val="Times New Roman"/>
          <scheme val="none"/>
        </font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21 месяц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Кабардино-Балкарская Республика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137070187.44999999</v>
      </nc>
      <ndxf>
        <font>
          <sz val="12"/>
          <color rgb="FF334059"/>
          <name val="Times New Roman"/>
          <scheme val="none"/>
        </font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2" sId="1" ref="A25:XFD25" action="deleteRow">
    <undo index="0" exp="ref" v="1" dr="A25" r="A26" sId="1"/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КАРАЧАЕВО-ЧЕРКЕССКОЕ РЕСПУБЛИКАНСКОЕ КАЗЕННОЕ ПРЕДПРИЯТИЕ "ДИРЕКЦИЯ КАПИТАЛЬНОГО СТРОИТЕЛЬСТВА"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№ 0379500000925000052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Организация выполнения строительно-монтажных работ по объекту:"Малый физкультурно- оздоровительный комплекс по адресу: Карачаево-Черкесская, Урупский район, с. Курджиново"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ФОК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 xml:space="preserve">3 кв. 2021 г. 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>1 квартал 2025</t>
        </is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18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Карачаеро-Черкессия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93408241.109999999</v>
      </nc>
      <ndxf>
        <font>
          <sz val="12"/>
          <color rgb="FF334059"/>
          <name val="Times New Roman"/>
          <scheme val="none"/>
        </font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3" sId="1" ref="A25:XFD25" action="deleteRow">
    <undo index="0" exp="ref" v="1" dr="A25" r="A26" sId="1"/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ГОСУДАРСТВЕННОЕ КАЗЕННОЕ УЧРЕЖДЕНИЕ "УПРАВЛЕНИЕ КАПИТАЛЬНОГО СТРОИТЕЛЬСТВА РЕСПУБЛИКИ СЕВЕРНАЯ ОСЕТИЯ-АЛАНИЯ"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0310200000324002612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Работы по строительству объекта капитального строительства "Строительство Государственного бюджетного учреждения социального обслуживания Республики Северная Осетия-Алания "Республиканский дом-интернат для престарелых и инвалидов" на 200 мест, Республика Северная Осетия - Алания, Город Владикавказ, Проспект Коста"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Дом престарелых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1 кв. 2023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 xml:space="preserve">сентябрь 2024 г. </t>
        </is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16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Республика Северная Осетия-Алания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558512843.82000005</v>
      </nc>
      <ndxf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4" sId="1" ref="A25:XFD25" action="deleteRow">
    <undo index="0" exp="ref" v="1" dr="A25" r="A26" sId="1"/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Министерство образования и науки Чеченской Республики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0194200000525002708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Строительство общеобразовательной школы на 1224 мест по ул. Э.Э. Исмаилова в г. Грозном Чеченской Республики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Школа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4 кв. 2024 г.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>2 кв 2025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3 месяца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Чеченская Республика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в ценах 4 кв 2024 года, не приняли даже индексы фактической инфляции на три месяца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1609132843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5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СЛЕДСТВЕННОЕ УПРАВЛЕНИЕ СЛЕДСТВЕННОГО КОМИТЕТА РОССИЙСКОЙ ФЕДЕРАЦИИ ПО СТАВРОПОЛЬСКОМУ КРАЮ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0321100031825000024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Строительство административного здания в г. Пятигорске, Ставропольский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АЗ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1 кв. 2024 г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>1 квартал 2025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12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Ставрапольский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113258470.73999999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6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top" readingOrder="0"/>
      </dxf>
    </rfmt>
    <rfmt sheetId="1" sqref="A25" start="0" length="0">
      <dxf>
        <fill>
          <patternFill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5" t="inlineStr">
        <is>
          <t>ДФО</t>
        </is>
      </nc>
      <ndxf>
        <font>
          <b/>
          <sz val="12"/>
          <name val="Times New Roman"/>
          <scheme val="none"/>
        </font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C25" start="0" length="0">
      <dxf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numFmt numFmtId="22" formatCode="mmm/yy"/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>
            <bgColor theme="5" tint="0.79998168889431442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25" start="0" length="0">
      <dxf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5" start="0" length="0">
      <dxf>
        <fill>
          <patternFill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K25" start="0" length="0">
      <dxf>
        <fill>
          <patternFill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5" start="0" length="0">
      <dxf>
        <numFmt numFmtId="4" formatCode="#,##0.00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</dxf>
    </rfmt>
  </rrc>
  <rrc rId="2147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78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ГОСУДАРСТВЕННОЕ КАЗЕННОЕ УЧРЕЖДЕНИЕ "УПРАВЛЕНИЕ АВТОМОБИЛЬНЫХ ДОРОГ РЕСПУБЛИКИ САХА (ЯКУТИЯ)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0816500000625005933 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объекту "Реконструкция автомобильной дороги Якутск – Покровск – Олекминск – Ленск – Пеледуй (а/д «Умнас») с подъездами к г. Покровск, п. Мохсоголлох, на участке км 20+000 – км 28+000 в ГО «город Якутск» Республики Саха (Якутия) "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автомобильная дорога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4 кв 2023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22">
      <nc r="G25">
        <v>45748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15 месяц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Республика Саха Якутия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             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 t="inlineStr">
        <is>
          <t>2 129 487 138,57 </t>
        </is>
      </nc>
      <n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4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79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5" t="inlineStr">
        <is>
          <t>Камчатский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в 2025 и 2024 г.г. отсутствуют контракты с разрывом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</dxf>
    </rfmt>
  </rrc>
  <rrc rId="2149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ont>
          <sz val="12"/>
          <color rgb="FFFF0000"/>
          <name val="Times New Roman"/>
          <scheme val="none"/>
        </font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5" t="inlineStr">
        <is>
          <t>Приморский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в 2025 отсутствуют контракты с разрывом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</dxf>
    </rfmt>
  </rrc>
  <rrc rId="2150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81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МУНИЦИПАЛЬНОЕ БЮДЖЕТНОЕ ОБЩЕОБРАЗОВАТЕЛЬНОЕ УЧРЕЖДЕНИЕ "СРЕДНЯЯ ШКОЛА № 1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 xml:space="preserve">№ 0122300020024000128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капитальному ремонту здания МБОУ СШ№1,расположенного по адресу: Хабаровский край,г Советская Гавань,ул Пионерская,д.1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СОШ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II квартал 2022 года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>4 кв 2024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18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Хабаровский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 xml:space="preserve"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При этом Заказчиком принято решение определить НМЦК в пределах утвержденных лимитов - снижение 13,2%             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 t="inlineStr">
        <is>
          <t>104 221 190,00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</dxf>
    </rfmt>
  </rrc>
  <rrc rId="2151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82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ФЕДЕРАЛЬНОЕ ГОСУДАРСТВЕННОЕ КАЗЕННОЕ УЧРЕЖДЕНИЕ "СЛУЖБА ТЕХНИЧЕСКОГО ЗАКАЗЧИКА" ФЕДЕРАЛЬНОГО МЕДИКО-БИОЛОГИЧЕСКОГО АГЕНТСТВА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 xml:space="preserve">№ 0830100002325000017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строительству и вводу в эксплуатацию объекта капитального строительства: «Строительство комплекса зданий медико-санитарной части для социального обеспечения деятельности космодрома «Восточный» (2-я очередь) Площадка 6.5» (ЗАТО Циолковский Амурской области).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Больница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4 квартал 2019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22">
      <nc r="G25">
        <v>45778</v>
      </nc>
      <ndxf>
        <font>
          <sz val="12"/>
          <color rgb="FFFF0000"/>
          <name val="Times New Roman"/>
          <scheme val="none"/>
        </font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6 лет?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Амурская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5265995296.7200003</v>
      </nc>
      <n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2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83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Магаданская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K25" t="inlineStr">
        <is>
          <t>Нет закупок с нарушениями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L25" start="0" length="0">
      <dxf>
        <numFmt numFmtId="4" formatCode="#,##0.00"/>
        <fill>
          <patternFill patternType="solid">
            <bgColor theme="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fill>
          <patternFill patternType="solid">
            <bgColor theme="0"/>
          </patternFill>
        </fill>
        <alignment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3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84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Сахалинская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Нет закупок с разрывом. Все контракты 2025 в ценах 25г !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fill>
          <patternFill patternType="solid">
            <bgColor theme="0"/>
          </patternFill>
        </fill>
        <border outline="0">
          <right style="thin">
            <color indexed="64"/>
          </right>
        </border>
      </dxf>
    </rfmt>
    <rfmt sheetId="1" sqref="M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2154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85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ОТДЕЛ ОБРАЗОВАНИЯ АДМИНИСТРАЦИИ БИРОБИДЖАНСКОГО МУНИЦИПАЛЬНОГО РАЙОНА ЕВРЕЙСКОЙ АВТОНОМНОЙ ОБЛАСТИ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3790600646025000001</t>
        </is>
      </nc>
      <ndxf>
        <font>
          <sz val="12"/>
          <color rgb="FF0065DD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 xml:space="preserve">Выполнение работ по капитальному ремонту объекта капитального строительства в сфере образования 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Школа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4 квартал 2022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>1 квартал 2025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 xml:space="preserve">27 месяцев 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Еврейская автономная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121607202.53</v>
      </nc>
      <ndxf>
        <numFmt numFmtId="4" formatCode="#,##0.00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5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86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Чукотский автономный округ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Нет закупок с нарушениями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L25" start="0" length="0">
      <dxf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</border>
      </dxf>
    </rfmt>
    <rfmt sheetId="1" sqref="M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2156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87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РЕСПУБЛИКАНСКОЕ АГЕНТСТВО ПО ГОСУДАРСТВЕННЫМ ЗАКУПКАМ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 xml:space="preserve">№ 0102200001625000100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строительству объекта «Строительство школы на 150 мест в с. Оймур Кабанского района Республики Бурятия»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Школа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 xml:space="preserve">3 квартал 2021 г.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25" t="inlineStr">
        <is>
          <t>январь  2025 г.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39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Республика Бурятия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524204535</v>
      </nc>
      <ndxf>
        <numFmt numFmtId="4" formatCode="#,##0.00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7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88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Забайкальский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Нет закупок с нарушениями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25" t="inlineStr">
        <is>
          <t>ЮФО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fmt sheetId="1" sqref="C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D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E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F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G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H25" start="0" length="0">
      <dxf>
        <fill>
          <patternFill patternType="solid">
            <bgColor theme="5" tint="0.79998168889431442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I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J25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25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</border>
      </dxf>
    </rfmt>
    <rfmt sheetId="1" sqref="M25" start="0" length="0">
      <dxf>
        <alignment wrapText="1" readingOrder="0"/>
      </dxf>
    </rfmt>
  </rrc>
  <rrc rId="2159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89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ФЕДЕРАЛЬНОЕ ГОСУДАРСТВЕННОЕ БЮДЖЕТНОЕ ОБРАЗОВАТЕЛЬНОЕ УЧРЕЖДЕНИЕ ВЫСШЕГО ОБРАЗОВАНИЯ "АДЫГЕЙСКИЙ ГОСУДАРСТВЕННЫЙ УНИВЕРСИТЕТ"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№ 0376100001925000002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выборочному капитальному ремонту здания общежития, расположенного по адресу: Республика Адыгея, г. Майкоп, ул. Юннатов, д. 1 инвентарный номер 07311010005 (РНФИ 1210001426)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Институт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2 квартал 2021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2">
      <nc r="G25">
        <v>45778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4 года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Республика Адыгея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93402217</v>
      </nc>
      <ndxf>
        <font>
          <sz val="12"/>
          <color auto="1"/>
          <name val="Times New Roman"/>
          <scheme val="none"/>
        </font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0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Управление образования Администрации Целинного районного муниципального образования Республики Калмыкия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0105500000225001124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Строительство объекта: «Физкультурно-оздоровительный комплекс в с. Троицкое Целинного района Республики Калмыкия»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Дом интернат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1 квартал 2022</t>
        </is>
      </nc>
      <ndxf>
        <numFmt numFmtId="22" formatCode="mmm/yy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22">
      <nc r="G25">
        <v>45689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34 месяца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Республика Калмыкия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 t="inlineStr">
        <is>
          <t>177 725 744,65</t>
        </is>
      </nc>
      <ndxf>
        <font>
          <sz val="12"/>
          <color auto="1"/>
          <name val="Times New Roman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1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91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25" t="inlineStr">
        <is>
          <t>закупки  2025 г. С нарушениями отсутствуют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M2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162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92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ПУБЛИЧНО-ПРАВОВАЯ КОМПАНИЯ "ЕДИНЫЙ ЗАКАЗЧИК В СФЕРЕ СТРОИТЕЛЬСТВА"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№ 0995400000224000232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работ по строительству и поставка оборудования по объекту капитального строительства: «Создание федерального экспериментального центра «Детский автогород» федерального государственного образовательного учреждения Всероссийский детский центр «Орленок», Туапсинский район, Краснодарский край»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Детский центр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3 кв 2022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2">
      <nc r="G25">
        <v>45597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38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Краснодарский край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636441648.07000005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3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93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АКЦИОНЕРНОЕ ОБЩЕСТВО "ОСОБАЯ ЭКОНОМИЧЕСКАЯ ЗОНА "ЛОТОС"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2025500000125000011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Строительство объектов инфраструктуры портовой особой экономической зоны на территории муниципального образования «Лиманский муниципальный район Астраханской области». 1 этап (1.3. этап; 1.4. этап; 1.5. этап; 1.7. этап; 1.8. этап)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Порт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3 кв 2024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22">
      <nc r="G25">
        <v>45839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9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Астраханская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Расчет НМЦК в ценах 2024 года, а закупка размещена без применения индексов в июле 2025 г.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1575156824.0699999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4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94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ГОСУДАРСТВЕННОЕ КАЗЕННОЕ УЧРЕЖДЕНИЕ ВОЛГОГРАДСКОЙ ОБЛАСТИ "УПРАВЛЕНИЕ КАПИТАЛЬНОГО СТРОИТЕЛЬСТВА"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>№ 0329200062225004812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Строительство объекта: Строительство многопрофильного отделения третьего этапа медицинской реабилитации ГУЗ "Клиническая больница скорой медицинской помощи №7", г. Волгоград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Больница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 xml:space="preserve">3 квартал 2021 г. 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22">
      <nc r="G25">
        <v>45778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43 месяца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Волгоградская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297559643.18000001</v>
      </nc>
      <ndxf>
        <numFmt numFmtId="4" formatCode="#,##0.00"/>
        <fill>
          <patternFill patternType="solid">
            <bgColor theme="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rc rId="2165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95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ГОСУДАРСТВЕННОЕ БЮДЖЕТНОЕ УЧРЕЖДЕНИЕ РОСТОВСКОЙ ОБЛАСТИ "РОСТОВОБЛСТРОЙЗАКАЗЧИК"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25" t="inlineStr">
        <is>
          <t xml:space="preserve">№ 0358200054925000003 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Выполнение строительно-монтажных работ по объекту: "Реконструкция стадиона "Труд". Строительство Дворца спорта, по адресу: г.Ростов-на-Дону, ул.Фрунзе, 4"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25" t="inlineStr">
        <is>
          <t>Стадион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3 квартал 2023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22">
      <nc r="G25">
        <v>45658</v>
      </nc>
      <n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25" t="inlineStr">
        <is>
          <t>15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Ростовская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25">
        <v>3072518700</v>
      </nc>
      <ndxf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6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96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город Севастополь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Нет закупок в 2025 году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7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97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ДНР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Нет закупок в 2025 году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25">
        <v>98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I25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ЛНР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25" t="inlineStr">
        <is>
          <t>Нет закупок в 2025 году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9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0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1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2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3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4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5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6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7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79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0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1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2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3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4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5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6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7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89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0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1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2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3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4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5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6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7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8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199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200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201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  <rrc rId="2202" sId="1" ref="A25:XFD25" action="deleteRow">
    <undo index="0" exp="area" ref3D="1" dr="$I$1:$I$1048576" dn="Z_76BAA049_AD7E_41E4_85C0_15D85866B4B5_.wvu.Cols" sId="1"/>
    <rfmt sheetId="1" xfDxf="1" sqref="A25:XFD25" start="0" length="0">
      <dxf>
        <font>
          <sz val="12"/>
          <name val="Times New Roman"/>
          <scheme val="none"/>
        </font>
        <alignment vertical="top" readingOrder="0"/>
      </dxf>
    </rfmt>
    <rfmt sheetId="1" sqref="A25" start="0" length="0">
      <dxf>
        <alignment horizontal="center" readingOrder="0"/>
      </dxf>
    </rfmt>
    <rfmt sheetId="1" sqref="H25" start="0" length="0">
      <dxf>
        <alignment horizontal="right" readingOrder="0"/>
      </dxf>
    </rfmt>
    <rfmt sheetId="1" sqref="J25" start="0" length="0">
      <dxf>
        <alignment wrapText="1" readingOrder="0"/>
      </dxf>
    </rfmt>
    <rfmt sheetId="1" sqref="M25" start="0" length="0">
      <dxf>
        <alignment wrapText="1" readingOrder="0"/>
      </dxf>
    </rfmt>
  </rr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03" sId="1" ref="A18:XFD18" action="deleteRow"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fmt sheetId="1" sqref="A18" start="0" length="0">
      <dxf>
        <fill>
          <patternFill patternType="solid">
            <bgColor theme="5" tint="0.799981688894314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" t="inlineStr">
        <is>
          <t>УФО</t>
        </is>
      </nc>
      <ndxf>
        <font>
          <b/>
          <sz val="12"/>
          <name val="Times New Roman"/>
          <scheme val="none"/>
        </font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C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8" start="0" length="0">
      <dxf>
        <numFmt numFmtId="22" formatCode="mmm/yy"/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8" start="0" length="0">
      <dxf>
        <fill>
          <patternFill patternType="solid">
            <bgColor theme="5" tint="0.79998168889431442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K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8" start="0" length="0">
      <dxf>
        <fill>
          <patternFill patternType="solid">
            <bgColor theme="5" tint="0.79998168889431442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8" start="0" length="0">
      <dxf>
        <alignment wrapText="1" readingOrder="0"/>
      </dxf>
    </rfmt>
  </rrc>
  <rrc rId="2204" sId="1" ref="A18:XFD18" action="deleteRow">
    <undo index="0" exp="ref" v="1" dr="A18" r="A19" sId="1"/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8">
        <v>1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Управление ЖКХ, строительства и архитектуры Администрации Петуховского муниципального округа Курганской области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18" t="inlineStr">
        <is>
          <t>№ 0843500000225001298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 t="inlineStr">
        <is>
          <t>Капитальный ремонт водопроводов в г. Петухово (Участок от ул. Линейная ,1 до ул. Пролетарская 116; Участок от жилого дома г. Петухово ул. Железнодорожная, 36а, до здания г. Петухово, ул. К. Маркса, 57; Участок от жилого дома г. Петухово ул. Коминтерна, 15 до жилого дома г. Петухово ул. Восточная ,70; Участок от водонапорной башни ул. Октябрьская 1А-до распределительной камеры г.Петухово ул.Линейная, 1; Участок от водонапорной башни ул. Октябрьская 1А-до жилого дома ул. Пролетарская 114 – по улице Заводской до здания г. Петухово ул. Пролетарская, 2Б.)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18" t="inlineStr">
        <is>
          <t>Капитальный ремонт сетей водопровода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2 кв. 2023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18">
        <v>45730</v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>21 месяц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8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 t="inlineStr">
        <is>
          <t>Кургансакая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18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 В расчете НМЦК  никакие индексы не пременены.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8">
        <v>96251170</v>
      </nc>
      <ndxf>
        <numFmt numFmtId="166" formatCode="#,##0.00;[Red]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  <alignment wrapText="1" readingOrder="0"/>
      </ndxf>
    </rcc>
  </rrc>
  <rrc rId="2205" sId="1" ref="A18:XFD18" action="deleteRow">
    <undo index="0" exp="ref" v="1" dr="A18" r="A19" sId="1"/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8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МУНИЦИПАЛЬНОЕ КАЗЕННОЕ УЧРЕЖДЕНИЕ "УПРАВЛЕНИЕ ГОРОДСКОГО ХОЗЯЙСТВА"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18" t="inlineStr">
        <is>
          <t>№ 0362300329125000002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 t="inlineStr">
        <is>
          <t>Строительство детского оздоровительного загородного лагеря "Республика Грин" по адресу: Свердловская область, Волчанский городской округ, пос. Вьюжный, ул. Дачная, д. 1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18" t="inlineStr">
        <is>
          <t>Строительство детского лагеря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4 кв. 2023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18">
        <v>45658</v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>12 месяцев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8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 t="inlineStr">
        <is>
          <t>Свердловская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18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8">
        <v>1199893531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</ndxf>
    </rcc>
  </rrc>
  <rrc rId="2206" sId="1" ref="A18:XFD18" action="deleteRow">
    <undo index="0" exp="ref" v="1" dr="A18" r="A19" sId="1"/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8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ГОСУДАРСТВЕННОЕ КАЗЕННОЕ УЧРЕЖДЕНИЕ ТЮМЕНСКОЙ ОБЛАСТИ "УПРАВЛЕНИЕ КАПИТАЛЬНОГО СТРОИТЕЛЬСТВА"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18" t="inlineStr">
        <is>
          <t>№ 0167200003425004262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 t="inlineStr">
        <is>
          <t>Выполнение работ по строительству объекта капитального строительства: "Строительство школы в мкр. Березняковский г. Тюмень" (завершение работ)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18" t="inlineStr">
        <is>
          <t>Строительство школы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4 кв. 2021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18">
        <v>45778</v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>51 месяц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8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 t="inlineStr">
        <is>
          <t>Тюменская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18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8">
        <v>1678366728</v>
      </nc>
      <ndxf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</ndxf>
    </rcc>
  </rrc>
  <rrc rId="2207" sId="1" ref="A18:XFD18" action="deleteRow">
    <undo index="0" exp="ref" v="1" dr="A18" r="A19" sId="1"/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8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УПРАВЛЕНИЕ КОММУНАЛЬНОГО ХОЗЯЙСТВА, ТРАНСПОРТА И СВЯЗИ КАТАВ-ИВАНОВСКОГО МУНИЦИПАЛЬНОГО РАЙОНА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C18" t="inlineStr">
        <is>
          <t>№ 0369300218525000007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 t="inlineStr">
        <is>
          <t>Выполнение строительно-монтажных работ по строительству объекта: «Физкультурно-оздоровительный комплекс с универсальным игровым залом 42*24 м и плавательным бассейном 25*11 м» по адресу: Челябинская область, г. Катав-Ивановск, ул. Степана Разина, 41»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E18" t="inlineStr">
        <is>
          <t>Строительство ФОК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2 кв. 2022 г.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19">
      <nc r="G18">
        <v>45627</v>
      </nc>
      <ndxf>
        <numFmt numFmtId="167" formatCode="dd/mm/yy;@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 xml:space="preserve">30 месяцев </t>
        </is>
      </nc>
      <n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8" t="inlineStr">
        <is>
          <t>НОСТРОЙ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 t="inlineStr">
        <is>
          <t>Челябинская область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18" t="inlineStr">
        <is>
          <t>Сметная стоимость расчитана в ФСНБ-2020, соответственно должна переводиться в тек.уровень цен индексам Минстроя России, а не индексами фактической инфляции.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8">
        <v>650254718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8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alignment wrapText="1" readingOrder="0"/>
      </ndxf>
    </rcc>
  </rrc>
  <rrc rId="2208" sId="1" ref="A18:XFD18" action="deleteRow">
    <undo index="0" exp="ref" v="1" dr="A18" r="A19" sId="1"/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8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8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8" t="inlineStr">
        <is>
          <t>Ханты-Мансийский АО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18" t="inlineStr">
        <is>
          <t>Нет закупок с нарушениями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8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M18" start="0" length="0">
      <dxf>
        <alignment wrapText="1" readingOrder="0"/>
      </dxf>
    </rfmt>
  </rrc>
  <rrc rId="2209" sId="1" ref="A18:XFD18" action="deleteRow">
    <undo index="0" exp="area" ref3D="1" dr="$I$1:$I$1048576" dn="Z_76BAA049_AD7E_41E4_85C0_15D85866B4B5_.wvu.Cols" sId="1"/>
    <rfmt sheetId="1" xfDxf="1" sqref="A18:XFD18" start="0" length="0">
      <dxf>
        <font>
          <sz val="12"/>
          <name val="Times New Roman"/>
          <scheme val="none"/>
        </font>
        <alignment vertical="top" readingOrder="0"/>
      </dxf>
    </rfmt>
    <rcc rId="0" sId="1" dxf="1">
      <nc r="A18">
        <f>#REF!+1</f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C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dxf>
    </rfmt>
    <rfmt sheetId="1" sqref="E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8" start="0" length="0">
      <dxf>
        <numFmt numFmtId="22" formatCode="mmm/yy"/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8" start="0" length="0">
      <dxf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8" start="0" length="0">
      <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8" t="inlineStr">
        <is>
          <t>Ямало-Ненецкий АО</t>
        </is>
      </nc>
      <ndxf>
        <fill>
          <patternFill patternType="solid">
            <bgColor theme="0"/>
          </patternFill>
        </fill>
        <alignment wrapText="1" readingOrder="0"/>
        <border outline="0">
          <bottom style="thin">
            <color indexed="64"/>
          </bottom>
        </border>
      </ndxf>
    </rcc>
    <rcc rId="0" sId="1" dxf="1">
      <nc r="K18" t="inlineStr">
        <is>
          <t>закупок в 2025 году на строительство, кап. ремонт мало, с нарушениями нет, в основном на разработку пректной документации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8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8" start="0" length="0">
      <dxf>
        <alignment wrapText="1" readingOrder="0"/>
      </dxf>
    </rfmt>
  </rr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10" sId="1" ref="M1:M1048576" action="deleteCol">
    <rfmt sheetId="1" xfDxf="1" sqref="M1:M1048576" start="0" length="0">
      <dxf>
        <font>
          <sz val="12"/>
          <name val="Times New Roman"/>
          <scheme val="none"/>
        </font>
        <alignment vertical="top" wrapText="1" readingOrder="0"/>
      </dxf>
    </rfmt>
    <rfmt sheetId="1" sqref="M1" start="0" length="0">
      <dxf>
        <alignment vertical="center" readingOrder="0"/>
      </dxf>
    </rfmt>
    <rcc rId="0" sId="1" dxf="1">
      <nc r="M4" t="inlineStr">
        <is>
          <t>Контракт заключен с понижением 3%</t>
        </is>
      </nc>
      <ndxf>
        <font>
          <sz val="12"/>
          <color rgb="FFC00000"/>
          <name val="Times New Roman"/>
          <scheme val="none"/>
        </font>
      </ndxf>
    </rcc>
    <rcc rId="0" sId="1" dxf="1">
      <nc r="M5" t="inlineStr">
        <is>
          <t>Контракт заключен с понижением 5%</t>
        </is>
      </nc>
      <ndxf>
        <font>
          <sz val="12"/>
          <color rgb="FFC00000"/>
          <name val="Times New Roman"/>
          <scheme val="none"/>
        </font>
      </ndxf>
    </rcc>
    <rcc rId="0" sId="1" dxf="1">
      <nc r="M6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</ndxf>
    </rcc>
    <rcc rId="0" sId="1" dxf="1">
      <nc r="M7" t="inlineStr">
        <is>
          <t>Контракт заключен с понижением 3%</t>
        </is>
      </nc>
      <ndxf>
        <font>
          <sz val="12"/>
          <color rgb="FFC00000"/>
          <name val="Times New Roman"/>
          <scheme val="none"/>
        </font>
      </ndxf>
    </rcc>
    <rcc rId="0" sId="1" dxf="1">
      <nc r="M9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</ndxf>
    </rcc>
    <rcc rId="0" sId="1" dxf="1">
      <nc r="M10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</ndxf>
    </rcc>
    <rcc rId="0" sId="1" dxf="1">
      <nc r="M11" t="inlineStr">
        <is>
          <t>Контракт заключен</t>
        </is>
      </nc>
      <ndxf>
        <font>
          <sz val="12"/>
          <color rgb="FFC00000"/>
          <name val="Times New Roman"/>
          <scheme val="none"/>
        </font>
      </ndxf>
    </rcc>
    <rcc rId="0" sId="1" dxf="1">
      <nc r="M12" t="inlineStr">
        <is>
          <t>Контракт заключен с понижением 4%</t>
        </is>
      </nc>
      <ndxf>
        <font>
          <sz val="12"/>
          <color rgb="FFC00000"/>
          <name val="Times New Roman"/>
          <scheme val="none"/>
        </font>
      </ndxf>
    </rcc>
    <rcc rId="0" sId="1" dxf="1">
      <nc r="M13" t="inlineStr">
        <is>
          <t>Контракт заключен с понижением 5%</t>
        </is>
      </nc>
      <ndxf>
        <font>
          <sz val="12"/>
          <color rgb="FFC00000"/>
          <name val="Times New Roman"/>
          <scheme val="none"/>
        </font>
      </ndxf>
    </rcc>
    <rcc rId="0" sId="1" dxf="1">
      <nc r="M15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</ndxf>
    </rcc>
    <rfmt sheetId="1" sqref="M16" start="0" length="0">
      <dxf>
        <fill>
          <patternFill patternType="solid">
            <bgColor theme="0"/>
          </patternFill>
        </fill>
      </dxf>
    </rfmt>
    <rcc rId="0" sId="1" dxf="1">
      <nc r="M17" t="inlineStr">
        <is>
          <t>Контракт заключен</t>
        </is>
      </nc>
      <ndxf>
        <font>
          <sz val="12"/>
          <color rgb="FFFF0000"/>
          <name val="Times New Roman"/>
          <scheme val="none"/>
        </font>
        <fill>
          <patternFill patternType="solid">
            <bgColor theme="0"/>
          </patternFill>
        </fill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="85" zoomScaleNormal="70" workbookViewId="0">
      <selection activeCell="O4" sqref="O4"/>
    </sheetView>
  </sheetViews>
  <sheetFormatPr defaultRowHeight="15.75" x14ac:dyDescent="0.25"/>
  <cols>
    <col min="1" max="1" width="6.5703125" style="10" customWidth="1"/>
    <col min="2" max="2" width="23.7109375" style="4" customWidth="1"/>
    <col min="3" max="3" width="28.42578125" style="4" customWidth="1"/>
    <col min="4" max="4" width="40.140625" style="4" customWidth="1"/>
    <col min="5" max="5" width="19" style="4" customWidth="1"/>
    <col min="6" max="6" width="20.5703125" style="4" customWidth="1"/>
    <col min="7" max="7" width="17.7109375" style="4" customWidth="1"/>
    <col min="8" max="8" width="14.140625" style="13" customWidth="1"/>
    <col min="9" max="9" width="17" style="4" customWidth="1"/>
    <col min="10" max="10" width="17.42578125" style="14" customWidth="1"/>
    <col min="11" max="11" width="30" style="4" customWidth="1"/>
    <col min="12" max="12" width="20.28515625" style="4" customWidth="1"/>
    <col min="13" max="16384" width="9.140625" style="4"/>
  </cols>
  <sheetData>
    <row r="1" spans="1:12" s="2" customFormat="1" ht="102" customHeight="1" x14ac:dyDescent="0.25">
      <c r="A1" s="1" t="s">
        <v>69</v>
      </c>
      <c r="B1" s="1" t="s">
        <v>0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66</v>
      </c>
      <c r="J1" s="1" t="s">
        <v>25</v>
      </c>
      <c r="K1" s="1" t="s">
        <v>22</v>
      </c>
      <c r="L1" s="1" t="s">
        <v>70</v>
      </c>
    </row>
    <row r="2" spans="1:12" x14ac:dyDescent="0.25">
      <c r="A2" s="3">
        <v>1</v>
      </c>
      <c r="B2" s="3">
        <f>A2+1</f>
        <v>2</v>
      </c>
      <c r="C2" s="3">
        <f t="shared" ref="C2:L2" si="0">B2+1</f>
        <v>3</v>
      </c>
      <c r="D2" s="3">
        <f t="shared" si="0"/>
        <v>4</v>
      </c>
      <c r="E2" s="3">
        <f t="shared" si="0"/>
        <v>5</v>
      </c>
      <c r="F2" s="3">
        <f t="shared" si="0"/>
        <v>6</v>
      </c>
      <c r="G2" s="3">
        <f t="shared" si="0"/>
        <v>7</v>
      </c>
      <c r="H2" s="11">
        <f t="shared" si="0"/>
        <v>8</v>
      </c>
      <c r="I2" s="3">
        <f t="shared" si="0"/>
        <v>9</v>
      </c>
      <c r="J2" s="3">
        <f t="shared" si="0"/>
        <v>10</v>
      </c>
      <c r="K2" s="3">
        <f t="shared" si="0"/>
        <v>11</v>
      </c>
      <c r="L2" s="3">
        <f t="shared" si="0"/>
        <v>12</v>
      </c>
    </row>
    <row r="3" spans="1:12" x14ac:dyDescent="0.25">
      <c r="A3" s="5"/>
      <c r="B3" s="8" t="s">
        <v>67</v>
      </c>
      <c r="C3" s="6"/>
      <c r="D3" s="6"/>
      <c r="E3" s="6"/>
      <c r="F3" s="6"/>
      <c r="G3" s="6"/>
      <c r="H3" s="12"/>
      <c r="I3" s="6"/>
      <c r="J3" s="7"/>
      <c r="K3" s="6"/>
      <c r="L3" s="17"/>
    </row>
    <row r="4" spans="1:12" s="18" customFormat="1" ht="189" x14ac:dyDescent="0.25">
      <c r="A4" s="39">
        <v>1</v>
      </c>
      <c r="B4" s="40" t="s">
        <v>29</v>
      </c>
      <c r="C4" s="40" t="s">
        <v>30</v>
      </c>
      <c r="D4" s="40" t="s">
        <v>31</v>
      </c>
      <c r="E4" s="40" t="s">
        <v>88</v>
      </c>
      <c r="F4" s="43" t="s">
        <v>73</v>
      </c>
      <c r="G4" s="45">
        <v>45652</v>
      </c>
      <c r="H4" s="43" t="s">
        <v>89</v>
      </c>
      <c r="I4" s="40" t="s">
        <v>26</v>
      </c>
      <c r="J4" s="40" t="s">
        <v>28</v>
      </c>
      <c r="K4" s="44" t="s">
        <v>90</v>
      </c>
      <c r="L4" s="17">
        <v>686893863.09000003</v>
      </c>
    </row>
    <row r="5" spans="1:12" ht="157.5" x14ac:dyDescent="0.25">
      <c r="A5" s="37">
        <f t="shared" ref="A5:A17" si="1">A4+1</f>
        <v>2</v>
      </c>
      <c r="B5" s="15" t="s">
        <v>95</v>
      </c>
      <c r="C5" s="15" t="s">
        <v>92</v>
      </c>
      <c r="D5" s="15" t="s">
        <v>93</v>
      </c>
      <c r="E5" s="15" t="s">
        <v>94</v>
      </c>
      <c r="F5" s="32" t="s">
        <v>96</v>
      </c>
      <c r="G5" s="48">
        <v>45726</v>
      </c>
      <c r="H5" s="32"/>
      <c r="I5" s="15" t="s">
        <v>26</v>
      </c>
      <c r="J5" s="15" t="s">
        <v>91</v>
      </c>
      <c r="K5" s="15" t="s">
        <v>99</v>
      </c>
      <c r="L5" s="17">
        <v>522789574.98000002</v>
      </c>
    </row>
    <row r="6" spans="1:12" ht="110.25" x14ac:dyDescent="0.25">
      <c r="A6" s="37">
        <f t="shared" si="1"/>
        <v>3</v>
      </c>
      <c r="B6" s="15" t="s">
        <v>33</v>
      </c>
      <c r="C6" s="15" t="s">
        <v>32</v>
      </c>
      <c r="D6" s="15" t="s">
        <v>34</v>
      </c>
      <c r="E6" s="15" t="s">
        <v>35</v>
      </c>
      <c r="F6" s="16" t="s">
        <v>98</v>
      </c>
      <c r="G6" s="46">
        <v>45342</v>
      </c>
      <c r="H6" s="16" t="s">
        <v>36</v>
      </c>
      <c r="I6" s="15" t="s">
        <v>26</v>
      </c>
      <c r="J6" s="15" t="s">
        <v>97</v>
      </c>
      <c r="K6" s="15" t="s">
        <v>100</v>
      </c>
      <c r="L6" s="53">
        <v>596599100</v>
      </c>
    </row>
    <row r="7" spans="1:12" ht="126" x14ac:dyDescent="0.25">
      <c r="A7" s="37">
        <f t="shared" si="1"/>
        <v>4</v>
      </c>
      <c r="B7" s="34" t="s">
        <v>37</v>
      </c>
      <c r="C7" s="15" t="s">
        <v>38</v>
      </c>
      <c r="D7" s="35" t="s">
        <v>39</v>
      </c>
      <c r="E7" s="15" t="s">
        <v>40</v>
      </c>
      <c r="F7" s="16" t="s">
        <v>73</v>
      </c>
      <c r="G7" s="54">
        <v>45614</v>
      </c>
      <c r="H7" s="19" t="s">
        <v>27</v>
      </c>
      <c r="I7" s="15" t="s">
        <v>26</v>
      </c>
      <c r="J7" s="35" t="s">
        <v>101</v>
      </c>
      <c r="K7" s="58" t="s">
        <v>107</v>
      </c>
      <c r="L7" s="53">
        <v>2451452215.52</v>
      </c>
    </row>
    <row r="8" spans="1:12" ht="31.5" x14ac:dyDescent="0.25">
      <c r="A8" s="37">
        <f t="shared" si="1"/>
        <v>5</v>
      </c>
      <c r="B8" s="34"/>
      <c r="C8" s="15"/>
      <c r="D8" s="35"/>
      <c r="E8" s="15"/>
      <c r="F8" s="38"/>
      <c r="G8" s="38"/>
      <c r="H8" s="19"/>
      <c r="I8" s="15" t="s">
        <v>26</v>
      </c>
      <c r="J8" s="35" t="s">
        <v>108</v>
      </c>
      <c r="K8" s="31"/>
      <c r="L8" s="59"/>
    </row>
    <row r="9" spans="1:12" s="18" customFormat="1" ht="157.5" x14ac:dyDescent="0.25">
      <c r="A9" s="37">
        <f t="shared" si="1"/>
        <v>6</v>
      </c>
      <c r="B9" s="34" t="s">
        <v>43</v>
      </c>
      <c r="C9" s="15" t="s">
        <v>42</v>
      </c>
      <c r="D9" s="35" t="s">
        <v>41</v>
      </c>
      <c r="E9" s="15" t="s">
        <v>119</v>
      </c>
      <c r="F9" s="33" t="s">
        <v>117</v>
      </c>
      <c r="G9" s="64">
        <v>45651</v>
      </c>
      <c r="H9" s="55" t="s">
        <v>118</v>
      </c>
      <c r="I9" s="15" t="s">
        <v>26</v>
      </c>
      <c r="J9" s="35" t="s">
        <v>44</v>
      </c>
      <c r="K9" s="47" t="s">
        <v>102</v>
      </c>
      <c r="L9" s="17">
        <v>1340393719.23</v>
      </c>
    </row>
    <row r="10" spans="1:12" ht="204.75" x14ac:dyDescent="0.25">
      <c r="A10" s="37">
        <f t="shared" si="1"/>
        <v>7</v>
      </c>
      <c r="B10" s="15" t="s">
        <v>45</v>
      </c>
      <c r="C10" s="15" t="s">
        <v>46</v>
      </c>
      <c r="D10" s="15" t="s">
        <v>47</v>
      </c>
      <c r="E10" s="15" t="s">
        <v>72</v>
      </c>
      <c r="F10" s="16" t="s">
        <v>121</v>
      </c>
      <c r="G10" s="56">
        <v>45775</v>
      </c>
      <c r="H10" s="32" t="s">
        <v>48</v>
      </c>
      <c r="I10" s="15" t="s">
        <v>26</v>
      </c>
      <c r="J10" s="35" t="s">
        <v>120</v>
      </c>
      <c r="K10" s="15" t="s">
        <v>103</v>
      </c>
      <c r="L10" s="17">
        <v>632408358.64999998</v>
      </c>
    </row>
    <row r="11" spans="1:12" ht="110.25" x14ac:dyDescent="0.25">
      <c r="A11" s="37">
        <f t="shared" si="1"/>
        <v>8</v>
      </c>
      <c r="B11" s="34" t="s">
        <v>105</v>
      </c>
      <c r="C11" s="57" t="s">
        <v>106</v>
      </c>
      <c r="D11" s="35" t="s">
        <v>104</v>
      </c>
      <c r="E11" s="15" t="s">
        <v>122</v>
      </c>
      <c r="F11" s="65" t="s">
        <v>86</v>
      </c>
      <c r="G11" s="36">
        <v>45742</v>
      </c>
      <c r="H11" s="19" t="s">
        <v>68</v>
      </c>
      <c r="I11" s="15" t="s">
        <v>26</v>
      </c>
      <c r="J11" s="35" t="s">
        <v>49</v>
      </c>
      <c r="K11" s="15" t="s">
        <v>87</v>
      </c>
      <c r="L11" s="17">
        <v>158501077.50999999</v>
      </c>
    </row>
    <row r="12" spans="1:12" s="9" customFormat="1" ht="157.5" x14ac:dyDescent="0.25">
      <c r="A12" s="39">
        <f t="shared" si="1"/>
        <v>9</v>
      </c>
      <c r="B12" s="40" t="s">
        <v>113</v>
      </c>
      <c r="C12" s="40" t="s">
        <v>109</v>
      </c>
      <c r="D12" s="40" t="s">
        <v>110</v>
      </c>
      <c r="E12" s="40" t="s">
        <v>74</v>
      </c>
      <c r="F12" s="16" t="s">
        <v>73</v>
      </c>
      <c r="G12" s="64">
        <v>45680</v>
      </c>
      <c r="H12" s="43" t="s">
        <v>111</v>
      </c>
      <c r="I12" s="40" t="s">
        <v>26</v>
      </c>
      <c r="J12" s="40" t="s">
        <v>50</v>
      </c>
      <c r="K12" s="40" t="s">
        <v>112</v>
      </c>
      <c r="L12" s="17">
        <v>120353500</v>
      </c>
    </row>
    <row r="13" spans="1:12" s="9" customFormat="1" ht="110.25" x14ac:dyDescent="0.25">
      <c r="A13" s="39">
        <f t="shared" si="1"/>
        <v>10</v>
      </c>
      <c r="B13" s="40" t="s">
        <v>52</v>
      </c>
      <c r="C13" s="40" t="s">
        <v>51</v>
      </c>
      <c r="D13" s="40" t="s">
        <v>53</v>
      </c>
      <c r="E13" s="40" t="s">
        <v>54</v>
      </c>
      <c r="F13" s="41" t="s">
        <v>124</v>
      </c>
      <c r="G13" s="64">
        <v>45734</v>
      </c>
      <c r="H13" s="43" t="s">
        <v>123</v>
      </c>
      <c r="I13" s="40" t="s">
        <v>26</v>
      </c>
      <c r="J13" s="40" t="s">
        <v>55</v>
      </c>
      <c r="K13" s="40" t="s">
        <v>114</v>
      </c>
      <c r="L13" s="17">
        <v>541373398</v>
      </c>
    </row>
    <row r="14" spans="1:12" ht="31.5" x14ac:dyDescent="0.25">
      <c r="A14" s="39">
        <f t="shared" si="1"/>
        <v>11</v>
      </c>
      <c r="B14" s="49"/>
      <c r="C14" s="40"/>
      <c r="D14" s="50"/>
      <c r="E14" s="40"/>
      <c r="F14" s="51"/>
      <c r="G14" s="51"/>
      <c r="H14" s="52"/>
      <c r="I14" s="40" t="s">
        <v>26</v>
      </c>
      <c r="J14" s="50" t="s">
        <v>56</v>
      </c>
      <c r="K14" s="40" t="s">
        <v>115</v>
      </c>
      <c r="L14" s="59"/>
    </row>
    <row r="15" spans="1:12" s="9" customFormat="1" ht="140.25" x14ac:dyDescent="0.25">
      <c r="A15" s="39">
        <f t="shared" si="1"/>
        <v>12</v>
      </c>
      <c r="B15" s="60" t="s">
        <v>131</v>
      </c>
      <c r="C15" s="40" t="s">
        <v>130</v>
      </c>
      <c r="D15" s="50" t="s">
        <v>128</v>
      </c>
      <c r="E15" s="40" t="s">
        <v>132</v>
      </c>
      <c r="F15" s="52" t="s">
        <v>133</v>
      </c>
      <c r="G15" s="61" t="s">
        <v>134</v>
      </c>
      <c r="H15" s="52" t="s">
        <v>7</v>
      </c>
      <c r="I15" s="40" t="s">
        <v>26</v>
      </c>
      <c r="J15" s="50" t="s">
        <v>57</v>
      </c>
      <c r="K15" s="40" t="s">
        <v>125</v>
      </c>
      <c r="L15" s="42">
        <v>189636688.81999999</v>
      </c>
    </row>
    <row r="16" spans="1:12" ht="126" x14ac:dyDescent="0.25">
      <c r="A16" s="39">
        <f t="shared" si="1"/>
        <v>13</v>
      </c>
      <c r="B16" s="40" t="s">
        <v>59</v>
      </c>
      <c r="C16" s="40" t="s">
        <v>58</v>
      </c>
      <c r="D16" s="40" t="s">
        <v>60</v>
      </c>
      <c r="E16" s="40" t="s">
        <v>61</v>
      </c>
      <c r="F16" s="43" t="s">
        <v>73</v>
      </c>
      <c r="G16" s="62">
        <v>45842</v>
      </c>
      <c r="H16" s="43" t="s">
        <v>63</v>
      </c>
      <c r="I16" s="40" t="s">
        <v>26</v>
      </c>
      <c r="J16" s="40" t="s">
        <v>62</v>
      </c>
      <c r="K16" s="15" t="s">
        <v>126</v>
      </c>
      <c r="L16" s="17">
        <v>2824379540.4000001</v>
      </c>
    </row>
    <row r="17" spans="1:12" s="9" customFormat="1" ht="110.25" x14ac:dyDescent="0.25">
      <c r="A17" s="39">
        <f t="shared" si="1"/>
        <v>14</v>
      </c>
      <c r="B17" s="40" t="s">
        <v>65</v>
      </c>
      <c r="C17" s="40" t="s">
        <v>129</v>
      </c>
      <c r="D17" s="40" t="s">
        <v>116</v>
      </c>
      <c r="E17" s="40" t="s">
        <v>127</v>
      </c>
      <c r="F17" s="43" t="s">
        <v>71</v>
      </c>
      <c r="G17" s="63">
        <v>45777</v>
      </c>
      <c r="H17" s="43" t="s">
        <v>48</v>
      </c>
      <c r="I17" s="40" t="s">
        <v>26</v>
      </c>
      <c r="J17" s="40" t="s">
        <v>64</v>
      </c>
      <c r="K17" s="40" t="s">
        <v>126</v>
      </c>
      <c r="L17" s="42">
        <v>137077472.72</v>
      </c>
    </row>
  </sheetData>
  <customSheetViews>
    <customSheetView guid="{76BAA049-AD7E-41E4-85C0-15D85866B4B5}" scale="70" fitToPage="1" hiddenColumns="1">
      <pane ySplit="1" topLeftCell="A45" activePane="bottomLeft" state="frozen"/>
      <selection pane="bottomLeft" activeCell="P48" sqref="P48"/>
      <pageMargins left="0.25" right="0.25" top="0.75" bottom="0.75" header="0.3" footer="0.3"/>
      <pageSetup paperSize="9" scale="39" orientation="portrait" r:id="rId1"/>
    </customSheetView>
    <customSheetView guid="{745DD873-025E-4C57-90A3-AC8C8462DC3E}" scale="85" fitToPage="1" topLeftCell="A43">
      <selection activeCell="L50" sqref="L50"/>
      <pageMargins left="0.25" right="0.25" top="0.75" bottom="0.75" header="0.3" footer="0.3"/>
      <pageSetup paperSize="9" scale="39" orientation="portrait" r:id="rId2"/>
    </customSheetView>
    <customSheetView guid="{A40DBAAE-6380-4EF9-9028-ECA2AD9A63CC}" scale="85" fitToPage="1">
      <pane ySplit="1" topLeftCell="A80" activePane="bottomLeft" state="frozen"/>
      <selection pane="bottomLeft" activeCell="L83" sqref="L83"/>
      <pageMargins left="0.25" right="0.25" top="0.75" bottom="0.75" header="0.3" footer="0.3"/>
      <pageSetup paperSize="9" scale="39" orientation="portrait" r:id="rId3"/>
    </customSheetView>
  </customSheetViews>
  <pageMargins left="0.25" right="0.25" top="0.75" bottom="0.75" header="0.3" footer="0.3"/>
  <pageSetup paperSize="9" scale="3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15" sqref="A15"/>
    </sheetView>
  </sheetViews>
  <sheetFormatPr defaultRowHeight="15" x14ac:dyDescent="0.25"/>
  <sheetData>
    <row r="1" spans="1:18" ht="51.75" customHeight="1" x14ac:dyDescent="0.25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 t="s">
        <v>16</v>
      </c>
      <c r="K1" s="70"/>
      <c r="L1" s="70"/>
      <c r="M1" s="70"/>
      <c r="N1" s="70"/>
      <c r="O1" s="70"/>
      <c r="P1" s="70"/>
      <c r="Q1" s="70"/>
      <c r="R1" s="70"/>
    </row>
    <row r="2" spans="1:18" ht="57.75" customHeight="1" x14ac:dyDescent="0.25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 t="s">
        <v>9</v>
      </c>
      <c r="K2" s="71"/>
      <c r="L2" s="71"/>
      <c r="M2" s="71"/>
      <c r="N2" s="71"/>
      <c r="O2" s="71"/>
      <c r="P2" s="71"/>
      <c r="Q2" s="71"/>
      <c r="R2" s="71"/>
    </row>
    <row r="3" spans="1:18" ht="66.75" customHeight="1" x14ac:dyDescent="0.25">
      <c r="A3" s="67" t="s">
        <v>19</v>
      </c>
      <c r="B3" s="68"/>
      <c r="C3" s="68"/>
      <c r="D3" s="68"/>
      <c r="E3" s="68"/>
      <c r="F3" s="68"/>
      <c r="G3" s="68"/>
      <c r="H3" s="68"/>
      <c r="I3" s="69"/>
      <c r="J3" s="71" t="s">
        <v>10</v>
      </c>
      <c r="K3" s="71"/>
      <c r="L3" s="71"/>
      <c r="M3" s="71"/>
      <c r="N3" s="71"/>
      <c r="O3" s="71"/>
      <c r="P3" s="71"/>
      <c r="Q3" s="71"/>
      <c r="R3" s="71"/>
    </row>
    <row r="4" spans="1:18" ht="44.25" customHeight="1" x14ac:dyDescent="0.25">
      <c r="A4" s="67" t="s">
        <v>11</v>
      </c>
      <c r="B4" s="68"/>
      <c r="C4" s="68"/>
      <c r="D4" s="68"/>
      <c r="E4" s="68"/>
      <c r="F4" s="68"/>
      <c r="G4" s="68"/>
      <c r="H4" s="68"/>
      <c r="I4" s="69"/>
      <c r="J4" s="67" t="s">
        <v>12</v>
      </c>
      <c r="K4" s="68"/>
      <c r="L4" s="68"/>
      <c r="M4" s="68"/>
      <c r="N4" s="68"/>
      <c r="O4" s="68"/>
      <c r="P4" s="68"/>
      <c r="Q4" s="68"/>
      <c r="R4" s="69"/>
    </row>
    <row r="5" spans="1:18" ht="59.25" customHeight="1" x14ac:dyDescent="0.25">
      <c r="A5" s="67" t="s">
        <v>13</v>
      </c>
      <c r="B5" s="68"/>
      <c r="C5" s="68"/>
      <c r="D5" s="68"/>
      <c r="E5" s="68"/>
      <c r="F5" s="68"/>
      <c r="G5" s="68"/>
      <c r="H5" s="68"/>
      <c r="I5" s="69"/>
      <c r="J5" s="67" t="s">
        <v>14</v>
      </c>
      <c r="K5" s="68"/>
      <c r="L5" s="68"/>
      <c r="M5" s="68"/>
      <c r="N5" s="68"/>
      <c r="O5" s="68"/>
      <c r="P5" s="68"/>
      <c r="Q5" s="68"/>
      <c r="R5" s="69"/>
    </row>
    <row r="6" spans="1:18" ht="34.5" customHeight="1" x14ac:dyDescent="0.25">
      <c r="A6" s="67" t="s">
        <v>17</v>
      </c>
      <c r="B6" s="68"/>
      <c r="C6" s="68"/>
      <c r="D6" s="68"/>
      <c r="E6" s="68"/>
      <c r="F6" s="68"/>
      <c r="G6" s="68"/>
      <c r="H6" s="68"/>
      <c r="I6" s="69"/>
      <c r="J6" s="67" t="s">
        <v>18</v>
      </c>
      <c r="K6" s="68"/>
      <c r="L6" s="68"/>
      <c r="M6" s="68"/>
      <c r="N6" s="68"/>
      <c r="O6" s="68"/>
      <c r="P6" s="68"/>
      <c r="Q6" s="68"/>
      <c r="R6" s="69"/>
    </row>
    <row r="7" spans="1:18" ht="32.25" customHeight="1" x14ac:dyDescent="0.25">
      <c r="A7" s="67" t="s">
        <v>20</v>
      </c>
      <c r="B7" s="68"/>
      <c r="C7" s="68"/>
      <c r="D7" s="68"/>
      <c r="E7" s="68"/>
      <c r="F7" s="68"/>
      <c r="G7" s="68"/>
      <c r="H7" s="68"/>
      <c r="I7" s="69"/>
      <c r="J7" s="67" t="s">
        <v>21</v>
      </c>
      <c r="K7" s="68"/>
      <c r="L7" s="68"/>
      <c r="M7" s="68"/>
      <c r="N7" s="68"/>
      <c r="O7" s="68"/>
      <c r="P7" s="68"/>
      <c r="Q7" s="68"/>
      <c r="R7" s="69"/>
    </row>
    <row r="8" spans="1:18" ht="36" customHeight="1" x14ac:dyDescent="0.25">
      <c r="A8" s="67" t="s">
        <v>23</v>
      </c>
      <c r="B8" s="68"/>
      <c r="C8" s="68"/>
      <c r="D8" s="68"/>
      <c r="E8" s="68"/>
      <c r="F8" s="68"/>
      <c r="G8" s="68"/>
      <c r="H8" s="68"/>
      <c r="I8" s="69"/>
      <c r="J8" s="67" t="s">
        <v>24</v>
      </c>
      <c r="K8" s="68"/>
      <c r="L8" s="68"/>
      <c r="M8" s="68"/>
      <c r="N8" s="68"/>
      <c r="O8" s="68"/>
      <c r="P8" s="68"/>
      <c r="Q8" s="68"/>
      <c r="R8" s="69"/>
    </row>
    <row r="9" spans="1:18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</sheetData>
  <customSheetViews>
    <customSheetView guid="{76BAA049-AD7E-41E4-85C0-15D85866B4B5}">
      <selection activeCell="A15" sqref="A15"/>
      <pageMargins left="0.7" right="0.7" top="0.75" bottom="0.75" header="0.3" footer="0.3"/>
    </customSheetView>
    <customSheetView guid="{745DD873-025E-4C57-90A3-AC8C8462DC3E}">
      <selection activeCell="A15" sqref="A15"/>
      <pageMargins left="0.7" right="0.7" top="0.75" bottom="0.75" header="0.3" footer="0.3"/>
    </customSheetView>
    <customSheetView guid="{A40DBAAE-6380-4EF9-9028-ECA2AD9A63CC}">
      <selection activeCell="A15" sqref="A15"/>
      <pageMargins left="0.7" right="0.7" top="0.75" bottom="0.75" header="0.3" footer="0.3"/>
    </customSheetView>
  </customSheetViews>
  <mergeCells count="18">
    <mergeCell ref="J1:R1"/>
    <mergeCell ref="J2:R2"/>
    <mergeCell ref="J3:R3"/>
    <mergeCell ref="A2:I2"/>
    <mergeCell ref="A1:I1"/>
    <mergeCell ref="A3:I3"/>
    <mergeCell ref="A9:I9"/>
    <mergeCell ref="J9:R9"/>
    <mergeCell ref="J4:R4"/>
    <mergeCell ref="J5:R5"/>
    <mergeCell ref="J6:R6"/>
    <mergeCell ref="A7:I7"/>
    <mergeCell ref="J7:R7"/>
    <mergeCell ref="A8:I8"/>
    <mergeCell ref="J8:R8"/>
    <mergeCell ref="A6:I6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E17" sqref="E17"/>
    </sheetView>
  </sheetViews>
  <sheetFormatPr defaultRowHeight="15" x14ac:dyDescent="0.25"/>
  <cols>
    <col min="1" max="1" width="10.28515625" customWidth="1"/>
    <col min="2" max="2" width="13" customWidth="1"/>
    <col min="3" max="3" width="11.5703125" customWidth="1"/>
    <col min="4" max="4" width="14" customWidth="1"/>
    <col min="5" max="5" width="65" customWidth="1"/>
    <col min="6" max="6" width="14.42578125" customWidth="1"/>
  </cols>
  <sheetData>
    <row r="2" spans="1:8" ht="18.75" x14ac:dyDescent="0.3">
      <c r="C2" s="26" t="s">
        <v>84</v>
      </c>
      <c r="D2" s="26" t="s">
        <v>85</v>
      </c>
      <c r="E2" s="21"/>
      <c r="F2" s="21"/>
    </row>
    <row r="3" spans="1:8" ht="18.75" x14ac:dyDescent="0.3">
      <c r="A3" s="22">
        <v>0.88541666666666663</v>
      </c>
      <c r="B3" s="22">
        <v>0.88541666666666663</v>
      </c>
      <c r="C3" s="22">
        <v>0.88541666666666663</v>
      </c>
      <c r="D3" s="22">
        <v>0.88541666666666663</v>
      </c>
      <c r="E3" s="21" t="s">
        <v>75</v>
      </c>
      <c r="F3" s="21"/>
    </row>
    <row r="4" spans="1:8" ht="18.75" x14ac:dyDescent="0.3">
      <c r="A4" s="22">
        <v>0.87152777777777779</v>
      </c>
      <c r="B4" s="22">
        <v>0.87152777777777779</v>
      </c>
      <c r="C4" s="22">
        <v>0.87152777777777779</v>
      </c>
      <c r="D4" s="22">
        <v>0.87152777777777779</v>
      </c>
      <c r="E4" s="21" t="s">
        <v>78</v>
      </c>
      <c r="F4" s="21"/>
    </row>
    <row r="5" spans="1:8" ht="18.75" x14ac:dyDescent="0.3">
      <c r="A5" s="29">
        <f>A4-A7-A6</f>
        <v>2.9166666666666612E-2</v>
      </c>
      <c r="B5" s="29">
        <f>B4-B7-B6</f>
        <v>3.9583333333333352E-2</v>
      </c>
      <c r="C5" s="23">
        <f>C4-C7-C6</f>
        <v>4.9999999999999982E-2</v>
      </c>
      <c r="D5" s="23">
        <f>D4-D7-D6</f>
        <v>6.0416666666666612E-2</v>
      </c>
      <c r="E5" s="30" t="s">
        <v>79</v>
      </c>
      <c r="F5" s="21"/>
    </row>
    <row r="6" spans="1:8" ht="18.75" x14ac:dyDescent="0.3">
      <c r="A6" s="23">
        <v>1.7361111111111112E-2</v>
      </c>
      <c r="B6" s="23">
        <v>1.7361111111111112E-2</v>
      </c>
      <c r="C6" s="23">
        <v>1.7361111111111112E-2</v>
      </c>
      <c r="D6" s="23">
        <v>1.7361111111111112E-2</v>
      </c>
      <c r="E6" s="21" t="s">
        <v>77</v>
      </c>
      <c r="F6" s="21"/>
    </row>
    <row r="7" spans="1:8" ht="18.75" x14ac:dyDescent="0.3">
      <c r="A7" s="28">
        <v>0.82500000000000007</v>
      </c>
      <c r="B7" s="28">
        <v>0.81458333333333333</v>
      </c>
      <c r="C7" s="22">
        <v>0.8041666666666667</v>
      </c>
      <c r="D7" s="22">
        <v>0.79375000000000007</v>
      </c>
      <c r="E7" s="21" t="s">
        <v>76</v>
      </c>
      <c r="F7" s="21"/>
    </row>
    <row r="8" spans="1:8" ht="18.75" x14ac:dyDescent="0.3">
      <c r="A8" s="23">
        <v>7.013888888888889E-2</v>
      </c>
      <c r="B8" s="23">
        <v>7.013888888888889E-2</v>
      </c>
      <c r="C8" s="23">
        <v>7.013888888888889E-2</v>
      </c>
      <c r="D8" s="23">
        <v>7.013888888888889E-2</v>
      </c>
      <c r="E8" s="21" t="s">
        <v>80</v>
      </c>
      <c r="F8" s="21"/>
    </row>
    <row r="9" spans="1:8" ht="18.75" x14ac:dyDescent="0.3">
      <c r="A9" s="24">
        <f>A7-A8</f>
        <v>0.7548611111111112</v>
      </c>
      <c r="B9" s="24">
        <f>B7-B8</f>
        <v>0.74444444444444446</v>
      </c>
      <c r="C9" s="24">
        <f>C7-C8</f>
        <v>0.73402777777777783</v>
      </c>
      <c r="D9" s="24">
        <f>D7-D8</f>
        <v>0.7236111111111112</v>
      </c>
      <c r="E9" s="25" t="s">
        <v>83</v>
      </c>
      <c r="F9" s="25"/>
    </row>
    <row r="10" spans="1:8" ht="18.75" x14ac:dyDescent="0.3">
      <c r="A10" s="23">
        <v>2.0833333333333332E-2</v>
      </c>
      <c r="B10" s="23">
        <v>2.0833333333333332E-2</v>
      </c>
      <c r="C10" s="23">
        <v>2.0833333333333332E-2</v>
      </c>
      <c r="D10" s="23">
        <v>2.0833333333333332E-2</v>
      </c>
      <c r="E10" s="21" t="s">
        <v>82</v>
      </c>
      <c r="F10" s="21"/>
    </row>
    <row r="11" spans="1:8" ht="18.75" x14ac:dyDescent="0.3">
      <c r="A11" s="27">
        <f>A9-A10</f>
        <v>0.73402777777777783</v>
      </c>
      <c r="B11" s="27">
        <f>B9-B10</f>
        <v>0.72361111111111109</v>
      </c>
      <c r="C11" s="27">
        <f>C9-C10</f>
        <v>0.71319444444444446</v>
      </c>
      <c r="D11" s="27">
        <f>D9-D10</f>
        <v>0.70277777777777783</v>
      </c>
      <c r="E11" s="27" t="s">
        <v>81</v>
      </c>
      <c r="F11" s="21"/>
    </row>
    <row r="12" spans="1:8" ht="18.75" x14ac:dyDescent="0.3">
      <c r="D12" s="21"/>
      <c r="E12" s="21"/>
      <c r="F12" s="21"/>
    </row>
    <row r="13" spans="1:8" ht="18.75" x14ac:dyDescent="0.3">
      <c r="D13" s="21"/>
      <c r="E13" s="21"/>
      <c r="F13" s="21"/>
    </row>
    <row r="14" spans="1:8" ht="18.75" x14ac:dyDescent="0.3">
      <c r="D14" s="21"/>
      <c r="E14" s="21"/>
      <c r="F14" s="21"/>
    </row>
    <row r="15" spans="1:8" ht="18.75" x14ac:dyDescent="0.3">
      <c r="D15" s="21"/>
      <c r="E15" s="21"/>
      <c r="F15" s="21"/>
    </row>
    <row r="16" spans="1:8" ht="18.75" x14ac:dyDescent="0.3">
      <c r="D16" s="21"/>
      <c r="E16" s="21"/>
      <c r="F16" s="21"/>
      <c r="H16" s="20"/>
    </row>
    <row r="17" spans="4:6" ht="18.75" x14ac:dyDescent="0.3">
      <c r="D17" s="21"/>
      <c r="E17" s="21"/>
      <c r="F17" s="21"/>
    </row>
    <row r="18" spans="4:6" ht="18.75" x14ac:dyDescent="0.3">
      <c r="D18" s="21"/>
      <c r="E18" s="21"/>
      <c r="F18" s="21"/>
    </row>
    <row r="19" spans="4:6" ht="18.75" x14ac:dyDescent="0.3">
      <c r="D19" s="21"/>
      <c r="E19" s="21"/>
      <c r="F19" s="21"/>
    </row>
    <row r="20" spans="4:6" ht="18.75" x14ac:dyDescent="0.3">
      <c r="D20" s="21"/>
      <c r="E20" s="21"/>
      <c r="F20" s="21"/>
    </row>
  </sheetData>
  <customSheetViews>
    <customSheetView guid="{76BAA049-AD7E-41E4-85C0-15D85866B4B5}">
      <selection activeCell="E17" sqref="E17"/>
      <pageMargins left="0.7" right="0.7" top="0.75" bottom="0.75" header="0.3" footer="0.3"/>
    </customSheetView>
    <customSheetView guid="{745DD873-025E-4C57-90A3-AC8C8462DC3E}">
      <selection activeCell="E17" sqref="E17"/>
      <pageMargins left="0.7" right="0.7" top="0.75" bottom="0.75" header="0.3" footer="0.3"/>
    </customSheetView>
    <customSheetView guid="{A40DBAAE-6380-4EF9-9028-ECA2AD9A63CC}">
      <selection activeCell="E17" sqref="E1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вопросы по исполнению рекоменд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Нартова Елена Александровна</dc:creator>
  <cp:lastModifiedBy>Нартова Елена Александровна</cp:lastModifiedBy>
  <dcterms:created xsi:type="dcterms:W3CDTF">2006-09-16T00:00:00Z</dcterms:created>
  <dcterms:modified xsi:type="dcterms:W3CDTF">2025-08-08T06:38:25Z</dcterms:modified>
</cp:coreProperties>
</file>